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reau\ArmeniaOK\Armenia\"/>
    </mc:Choice>
  </mc:AlternateContent>
  <bookViews>
    <workbookView xWindow="0" yWindow="0" windowWidth="25065" windowHeight="11655"/>
  </bookViews>
  <sheets>
    <sheet name="Regions" sheetId="2" r:id="rId1"/>
    <sheet name="Districts" sheetId="3" r:id="rId2"/>
  </sheets>
  <calcPr calcId="162913"/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2" i="3"/>
</calcChain>
</file>

<file path=xl/sharedStrings.xml><?xml version="1.0" encoding="utf-8"?>
<sst xmlns="http://schemas.openxmlformats.org/spreadsheetml/2006/main" count="272" uniqueCount="251">
  <si>
    <t>Dilijan</t>
  </si>
  <si>
    <t>NOM</t>
  </si>
  <si>
    <t>Ashtarak</t>
  </si>
  <si>
    <t>Aparan</t>
  </si>
  <si>
    <t>Aragats</t>
  </si>
  <si>
    <t>Talin</t>
  </si>
  <si>
    <t>Artashat</t>
  </si>
  <si>
    <t>Ararat</t>
  </si>
  <si>
    <t>Masis</t>
  </si>
  <si>
    <t>Armavir</t>
  </si>
  <si>
    <t>Baghramyan</t>
  </si>
  <si>
    <t>Gavar</t>
  </si>
  <si>
    <t>Vardenis</t>
  </si>
  <si>
    <t>Sevan</t>
  </si>
  <si>
    <t>Karmir</t>
  </si>
  <si>
    <t>Martuni</t>
  </si>
  <si>
    <t>Gugarq + Vanadzor</t>
  </si>
  <si>
    <t>Tashir</t>
  </si>
  <si>
    <t>Tumanyan</t>
  </si>
  <si>
    <t>Stepanavan</t>
  </si>
  <si>
    <t>Spitak</t>
  </si>
  <si>
    <t>Kotayk</t>
  </si>
  <si>
    <t>Nairi</t>
  </si>
  <si>
    <t>Akhuryan + Gyumry</t>
  </si>
  <si>
    <t>Amasia</t>
  </si>
  <si>
    <t>Ashotsq</t>
  </si>
  <si>
    <t>Artik</t>
  </si>
  <si>
    <t>Ani</t>
  </si>
  <si>
    <t>Kapan</t>
  </si>
  <si>
    <t>Goris</t>
  </si>
  <si>
    <t>Meghri</t>
  </si>
  <si>
    <t>Sisian</t>
  </si>
  <si>
    <t>Yeghegnadzor</t>
  </si>
  <si>
    <t>Vayk</t>
  </si>
  <si>
    <t>Ijevan</t>
  </si>
  <si>
    <t>Taush</t>
  </si>
  <si>
    <t>Noyemberyan</t>
  </si>
  <si>
    <t>Yerevan</t>
  </si>
  <si>
    <t>SPITAK</t>
  </si>
  <si>
    <t>ՍՊԻՏԱԿ</t>
  </si>
  <si>
    <t>СПИТАК</t>
  </si>
  <si>
    <t>AM063</t>
  </si>
  <si>
    <t>GUGARK</t>
  </si>
  <si>
    <t>ԳՈՒԳԱՐՔ</t>
  </si>
  <si>
    <t>ГУГАРК</t>
  </si>
  <si>
    <t>AM061</t>
  </si>
  <si>
    <t>TASHIR</t>
  </si>
  <si>
    <t>ՏԱՇԻՐ</t>
  </si>
  <si>
    <t>ТАШИР</t>
  </si>
  <si>
    <t>AM065</t>
  </si>
  <si>
    <t>STEPANAVAN</t>
  </si>
  <si>
    <t>ՍՏԵՓԱՆԱՎԱՆ</t>
  </si>
  <si>
    <t>СТЕПАНАВАН</t>
  </si>
  <si>
    <t>AM064</t>
  </si>
  <si>
    <t>TUMANIAN</t>
  </si>
  <si>
    <t>ԹՈՒՄԱՆՅԱՆ</t>
  </si>
  <si>
    <t>ТУМАНЯН</t>
  </si>
  <si>
    <t>AM062</t>
  </si>
  <si>
    <t>ASHOTCK</t>
  </si>
  <si>
    <t>ԱՇՈՑՔ</t>
  </si>
  <si>
    <t>АШОТЦК</t>
  </si>
  <si>
    <t>AM084</t>
  </si>
  <si>
    <t>AMASIA</t>
  </si>
  <si>
    <t>ԱՄԱՍԻԱ</t>
  </si>
  <si>
    <t>АМАСИА</t>
  </si>
  <si>
    <t>AM082</t>
  </si>
  <si>
    <t>AKHURYAN</t>
  </si>
  <si>
    <t>ԱԽՈՒՐՅԱՆ</t>
  </si>
  <si>
    <t>АХУРЯН</t>
  </si>
  <si>
    <t>AM081</t>
  </si>
  <si>
    <t>NOYEMBERYAN</t>
  </si>
  <si>
    <t>ՆՈՅԵՄԲԵՐՅԱՆ</t>
  </si>
  <si>
    <t>НОЕМБЕРЯН</t>
  </si>
  <si>
    <t>AM112</t>
  </si>
  <si>
    <t>HRAZDAN</t>
  </si>
  <si>
    <t>ՀՐԱԶԴԱՆ</t>
  </si>
  <si>
    <t>РАЗДАН</t>
  </si>
  <si>
    <t>AM072</t>
  </si>
  <si>
    <t>NAIRI</t>
  </si>
  <si>
    <t>ՆԱԻՐԻ</t>
  </si>
  <si>
    <t>НАИРИ</t>
  </si>
  <si>
    <t>AM073</t>
  </si>
  <si>
    <t>KOTAYK</t>
  </si>
  <si>
    <t>ԿՈՏԱՅՔ</t>
  </si>
  <si>
    <t>КОТАЙК</t>
  </si>
  <si>
    <t>AM071</t>
  </si>
  <si>
    <t>SEVAN</t>
  </si>
  <si>
    <t>ՍևԱՆ</t>
  </si>
  <si>
    <t>СЕВАН</t>
  </si>
  <si>
    <t>AM054</t>
  </si>
  <si>
    <t>VARDENIS</t>
  </si>
  <si>
    <t>ՎԱՐԴԵՆԻՍ</t>
  </si>
  <si>
    <t>ВАРДЕНИС</t>
  </si>
  <si>
    <t>AM055</t>
  </si>
  <si>
    <t>GAVAR</t>
  </si>
  <si>
    <t>ԳԱՎԱՌ</t>
  </si>
  <si>
    <t>ГАВАР</t>
  </si>
  <si>
    <t>AM051</t>
  </si>
  <si>
    <t>MARTUNI</t>
  </si>
  <si>
    <t>ՄԱՐՏՈՒՆԻ</t>
  </si>
  <si>
    <t>МАРТУНИ</t>
  </si>
  <si>
    <t>AM053</t>
  </si>
  <si>
    <t>MEGHRI</t>
  </si>
  <si>
    <t>ՄԵՂՐԻ</t>
  </si>
  <si>
    <t>МЕГРИ</t>
  </si>
  <si>
    <t>AM093</t>
  </si>
  <si>
    <t>KAPAN</t>
  </si>
  <si>
    <t>ԿԱՊԱՆ</t>
  </si>
  <si>
    <t>КАПАН</t>
  </si>
  <si>
    <t>AM092</t>
  </si>
  <si>
    <t>GORIS</t>
  </si>
  <si>
    <t>ԳՈՐԻՍ</t>
  </si>
  <si>
    <t>ГОРИС</t>
  </si>
  <si>
    <t>AM091</t>
  </si>
  <si>
    <t>SISIAN</t>
  </si>
  <si>
    <t>ՍԻՍԻԱՆ</t>
  </si>
  <si>
    <t>СИСИАН</t>
  </si>
  <si>
    <t>AM094</t>
  </si>
  <si>
    <t>VAYK</t>
  </si>
  <si>
    <t>ՎԱՅՔ</t>
  </si>
  <si>
    <t>ВАЙК</t>
  </si>
  <si>
    <t>AM102</t>
  </si>
  <si>
    <t>YEGHEGNADZOR</t>
  </si>
  <si>
    <t>ԵՂԵԳՆԱՁՈՐ</t>
  </si>
  <si>
    <t>ЕГЕГНАДЗОР</t>
  </si>
  <si>
    <t>AM101</t>
  </si>
  <si>
    <t>ARARAT</t>
  </si>
  <si>
    <t>ԱՐԱՐԱՏ</t>
  </si>
  <si>
    <t>АРАРАТ</t>
  </si>
  <si>
    <t>AM031</t>
  </si>
  <si>
    <t>ASHTARAK</t>
  </si>
  <si>
    <t>ԱՇՏԱՐԱԿ</t>
  </si>
  <si>
    <t>АШТАРАК</t>
  </si>
  <si>
    <t>AM021</t>
  </si>
  <si>
    <t>TALIN</t>
  </si>
  <si>
    <t>ԹԱԼԻՆ</t>
  </si>
  <si>
    <t>ТАЛИН</t>
  </si>
  <si>
    <t>AM024</t>
  </si>
  <si>
    <t>ANI</t>
  </si>
  <si>
    <t>ԱՆԻ</t>
  </si>
  <si>
    <t>АНИ</t>
  </si>
  <si>
    <t>AM083</t>
  </si>
  <si>
    <t>ARTIK</t>
  </si>
  <si>
    <t>ԱՐԹԻԿ</t>
  </si>
  <si>
    <t>АРТИК</t>
  </si>
  <si>
    <t>AM085</t>
  </si>
  <si>
    <t>VAGHARSHAPAT</t>
  </si>
  <si>
    <t>ՎԱՂԱՐՇԱՊԱՏ</t>
  </si>
  <si>
    <t>ВАГАРШАПАТ</t>
  </si>
  <si>
    <t>AM043</t>
  </si>
  <si>
    <t>BAGHRAMYAN</t>
  </si>
  <si>
    <t>ԲԱՂՐԱՄՅԱՆ</t>
  </si>
  <si>
    <t>БАГРАМЯН</t>
  </si>
  <si>
    <t>AM042</t>
  </si>
  <si>
    <t>MASIS</t>
  </si>
  <si>
    <t>ՄԱՍԻՍ</t>
  </si>
  <si>
    <t>МАСИС</t>
  </si>
  <si>
    <t>AM033</t>
  </si>
  <si>
    <t>DILIDJAN</t>
  </si>
  <si>
    <t>ԴԻԼԻՋԱՆ</t>
  </si>
  <si>
    <t>ДИЛИДЖАН</t>
  </si>
  <si>
    <t>AM114</t>
  </si>
  <si>
    <t>ARAGATS</t>
  </si>
  <si>
    <t>ԱՐԱԳԱԾ</t>
  </si>
  <si>
    <t>АРАГАЦ</t>
  </si>
  <si>
    <t>AM023</t>
  </si>
  <si>
    <t>ARTASHAT</t>
  </si>
  <si>
    <t>ԱՐՏԱՇԱՏ</t>
  </si>
  <si>
    <t>АРТАШАТ</t>
  </si>
  <si>
    <t>AM032</t>
  </si>
  <si>
    <t>ARMAVIR</t>
  </si>
  <si>
    <t>ԱՐՄԱՎԻՐ</t>
  </si>
  <si>
    <t>АРМАВИР</t>
  </si>
  <si>
    <t>AM041</t>
  </si>
  <si>
    <t>APARAN</t>
  </si>
  <si>
    <t>ԱՊԱՐԱՆ</t>
  </si>
  <si>
    <t>АПАРАН</t>
  </si>
  <si>
    <t>AM022</t>
  </si>
  <si>
    <t>IDJEVAN</t>
  </si>
  <si>
    <t>ԻՋևԱՆ</t>
  </si>
  <si>
    <t>ИДЖЕВАН</t>
  </si>
  <si>
    <t>AM111</t>
  </si>
  <si>
    <t>YEREVAN</t>
  </si>
  <si>
    <t>ԵՐևԱՆ</t>
  </si>
  <si>
    <t>ЕРЕВАН</t>
  </si>
  <si>
    <t>AM011</t>
  </si>
  <si>
    <t>KARMIR</t>
  </si>
  <si>
    <t>ԿԱՐՄԻՐ</t>
  </si>
  <si>
    <t>КАРМИР</t>
  </si>
  <si>
    <t>AM052</t>
  </si>
  <si>
    <t>TAVUSH</t>
  </si>
  <si>
    <t>ՏԱՎՈՒՇ</t>
  </si>
  <si>
    <t>ТАВУШ</t>
  </si>
  <si>
    <t>AM113</t>
  </si>
  <si>
    <t>Vagharshapat or Ejmiatsin</t>
  </si>
  <si>
    <t>IDEN</t>
  </si>
  <si>
    <t>Hrazdan</t>
  </si>
  <si>
    <t>Area km2_Q_</t>
  </si>
  <si>
    <t>Population 2001_Q_</t>
  </si>
  <si>
    <t>Population 2011_Q_</t>
  </si>
  <si>
    <t>Density 2001 population/km2_R_</t>
  </si>
  <si>
    <t>Density 2011 population/km2_R_</t>
  </si>
  <si>
    <t>Name_English_N_</t>
  </si>
  <si>
    <t>Name-Armenian_N_</t>
  </si>
  <si>
    <t>Name_Russian_N_</t>
  </si>
  <si>
    <t>Aragatsotn</t>
  </si>
  <si>
    <t>Արագածոտն</t>
  </si>
  <si>
    <t>Арагацотнская</t>
  </si>
  <si>
    <t>AM02</t>
  </si>
  <si>
    <t>Արարատ</t>
  </si>
  <si>
    <t>Араратская</t>
  </si>
  <si>
    <t>AM03</t>
  </si>
  <si>
    <t>Արմավիր</t>
  </si>
  <si>
    <t>Армавирская</t>
  </si>
  <si>
    <t>AM04</t>
  </si>
  <si>
    <t>Gegharkunik</t>
  </si>
  <si>
    <t>Գեղարքունիք</t>
  </si>
  <si>
    <t>Гехаркуникская</t>
  </si>
  <si>
    <t>AM05</t>
  </si>
  <si>
    <t>Կոտայք</t>
  </si>
  <si>
    <t>Котайкская</t>
  </si>
  <si>
    <t>AM07</t>
  </si>
  <si>
    <t>Lori</t>
  </si>
  <si>
    <t>Լոռի</t>
  </si>
  <si>
    <t>Лорийская</t>
  </si>
  <si>
    <t>AM06</t>
  </si>
  <si>
    <t>Shirak</t>
  </si>
  <si>
    <t>Շիրակ</t>
  </si>
  <si>
    <t>Ширакская</t>
  </si>
  <si>
    <t>AM08</t>
  </si>
  <si>
    <t>Syunik</t>
  </si>
  <si>
    <t>Սյունիք</t>
  </si>
  <si>
    <t>Сюникская</t>
  </si>
  <si>
    <t>AM09</t>
  </si>
  <si>
    <t>Tavush</t>
  </si>
  <si>
    <t>Տավուշ</t>
  </si>
  <si>
    <t>Тавушская</t>
  </si>
  <si>
    <t>AM11</t>
  </si>
  <si>
    <t>Vayots Dzor</t>
  </si>
  <si>
    <t>Վայոց Ձոր</t>
  </si>
  <si>
    <t>Вайоцдзорская</t>
  </si>
  <si>
    <t>AM10</t>
  </si>
  <si>
    <t>Երևան</t>
  </si>
  <si>
    <t>Ереван</t>
  </si>
  <si>
    <t>AM01</t>
  </si>
  <si>
    <t>Gegharkunik (without Lake Sevan)</t>
  </si>
  <si>
    <t>Lory</t>
  </si>
  <si>
    <t>Vayots dzor</t>
  </si>
  <si>
    <t>NAME</t>
  </si>
  <si>
    <t>Var. anual Population 2001 | Population 2011_R_</t>
  </si>
  <si>
    <t>T. var. Population 2001 | Population 2011_R_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</si>
</sst>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ill="1"/>
    <xf numFmtId="164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/>
    </xf>
    <xf numFmtId="0" fontId="0" fillId="2" borderId="0" xfId="0" applyFill="1" applyAlignment="1">
      <alignment horizontal="center" vertical="center" wrapText="1"/>
    </xf>
    <xf numFmtId="164" fontId="0" fillId="2" borderId="0" xfId="0" applyNumberFormat="1" applyFill="1" applyAlignment="1">
      <alignment horizontal="center" vertical="center" wrapText="1"/>
    </xf>
    <xf numFmtId="165" fontId="0" fillId="0" borderId="0" xfId="0" applyNumberFormat="1"/>
    <xf numFmtId="165" fontId="0" fillId="2" borderId="0" xfId="0" applyNumberForma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/>
  </sheetViews>
  <sheetFormatPr baseColWidth="10" defaultColWidth="9.140625" defaultRowHeight="15" x14ac:dyDescent="0.25"/>
  <cols>
    <col min="1" max="1" width="8.7109375" customWidth="1"/>
    <col min="2" max="2" width="37.28515625" bestFit="1" customWidth="1"/>
    <col min="3" max="5" width="18.7109375" customWidth="1"/>
    <col min="6" max="7" width="18.7109375" style="2" customWidth="1"/>
    <col min="8" max="8" width="18.7109375" style="7" customWidth="1"/>
    <col min="9" max="11" width="18.7109375" style="4" customWidth="1"/>
  </cols>
  <sheetData>
    <row r="1" spans="1:11" s="3" customFormat="1" ht="45" x14ac:dyDescent="0.25">
      <c r="A1" s="5" t="s">
        <v>195</v>
      </c>
      <c r="B1" s="5" t="s">
        <v>1</v>
      </c>
      <c r="C1" s="5" t="s">
        <v>197</v>
      </c>
      <c r="D1" s="5" t="s">
        <v>198</v>
      </c>
      <c r="E1" s="5" t="s">
        <v>199</v>
      </c>
      <c r="F1" s="6" t="s">
        <v>200</v>
      </c>
      <c r="G1" s="6" t="s">
        <v>201</v>
      </c>
      <c r="H1" s="8" t="s">
        <v>250</v>
      </c>
      <c r="I1" s="5" t="s">
        <v>202</v>
      </c>
      <c r="J1" s="5" t="s">
        <v>203</v>
      </c>
      <c r="K1" s="5" t="s">
        <v>204</v>
      </c>
    </row>
    <row r="2" spans="1:11" x14ac:dyDescent="0.25">
      <c r="A2" t="s">
        <v>244</v>
      </c>
      <c r="B2" t="s">
        <v>37</v>
      </c>
      <c r="C2">
        <v>223</v>
      </c>
      <c r="D2">
        <v>1103488</v>
      </c>
      <c r="E2">
        <v>1060138</v>
      </c>
      <c r="F2" s="2">
        <v>4948.3766816143498</v>
      </c>
      <c r="G2" s="2">
        <v>4753.9820627802692</v>
      </c>
      <c r="H2" s="7">
        <v>-0.4</v>
      </c>
      <c r="I2" s="4" t="s">
        <v>37</v>
      </c>
      <c r="J2" s="4" t="s">
        <v>242</v>
      </c>
      <c r="K2" s="4" t="s">
        <v>243</v>
      </c>
    </row>
    <row r="3" spans="1:11" x14ac:dyDescent="0.25">
      <c r="A3" t="s">
        <v>208</v>
      </c>
      <c r="B3" t="s">
        <v>205</v>
      </c>
      <c r="C3">
        <v>2757</v>
      </c>
      <c r="D3">
        <v>138301</v>
      </c>
      <c r="E3">
        <v>132925</v>
      </c>
      <c r="F3" s="2">
        <v>50.163583605368153</v>
      </c>
      <c r="G3" s="2">
        <v>48.213638012332247</v>
      </c>
      <c r="H3" s="7">
        <v>-0.3957</v>
      </c>
      <c r="I3" s="4" t="s">
        <v>205</v>
      </c>
      <c r="J3" s="4" t="s">
        <v>206</v>
      </c>
      <c r="K3" s="4" t="s">
        <v>207</v>
      </c>
    </row>
    <row r="4" spans="1:11" x14ac:dyDescent="0.25">
      <c r="A4" t="s">
        <v>211</v>
      </c>
      <c r="B4" t="s">
        <v>7</v>
      </c>
      <c r="C4">
        <v>2090</v>
      </c>
      <c r="D4">
        <v>272016</v>
      </c>
      <c r="E4">
        <v>260367</v>
      </c>
      <c r="F4" s="2">
        <v>130.1511961722488</v>
      </c>
      <c r="G4" s="2">
        <v>124.57751196172249</v>
      </c>
      <c r="H4" s="7">
        <v>-0.43669999999999998</v>
      </c>
      <c r="I4" s="4" t="s">
        <v>7</v>
      </c>
      <c r="J4" s="4" t="s">
        <v>209</v>
      </c>
      <c r="K4" s="4" t="s">
        <v>210</v>
      </c>
    </row>
    <row r="5" spans="1:11" x14ac:dyDescent="0.25">
      <c r="A5" t="s">
        <v>214</v>
      </c>
      <c r="B5" t="s">
        <v>9</v>
      </c>
      <c r="C5">
        <v>1242</v>
      </c>
      <c r="D5">
        <v>276233</v>
      </c>
      <c r="E5">
        <v>265770</v>
      </c>
      <c r="F5" s="2">
        <v>222.4098228663446</v>
      </c>
      <c r="G5" s="2">
        <v>213.98550724637681</v>
      </c>
      <c r="H5" s="7">
        <v>-0.38540000000000002</v>
      </c>
      <c r="I5" s="4" t="s">
        <v>9</v>
      </c>
      <c r="J5" s="4" t="s">
        <v>212</v>
      </c>
      <c r="K5" s="4" t="s">
        <v>213</v>
      </c>
    </row>
    <row r="6" spans="1:11" x14ac:dyDescent="0.25">
      <c r="A6" t="s">
        <v>218</v>
      </c>
      <c r="B6" t="s">
        <v>245</v>
      </c>
      <c r="C6">
        <v>4083</v>
      </c>
      <c r="D6">
        <v>237650</v>
      </c>
      <c r="E6">
        <v>235075</v>
      </c>
      <c r="F6" s="2">
        <v>58.204751408278227</v>
      </c>
      <c r="G6" s="2">
        <v>57.574087680626988</v>
      </c>
      <c r="H6" s="7">
        <v>-0.1089</v>
      </c>
      <c r="I6" s="4" t="s">
        <v>215</v>
      </c>
      <c r="J6" s="4" t="s">
        <v>216</v>
      </c>
      <c r="K6" s="4" t="s">
        <v>217</v>
      </c>
    </row>
    <row r="7" spans="1:11" x14ac:dyDescent="0.25">
      <c r="A7" t="s">
        <v>225</v>
      </c>
      <c r="B7" t="s">
        <v>246</v>
      </c>
      <c r="C7">
        <v>3799</v>
      </c>
      <c r="D7">
        <v>286408</v>
      </c>
      <c r="E7">
        <v>235537</v>
      </c>
      <c r="F7" s="2">
        <v>75.390365885759408</v>
      </c>
      <c r="G7" s="2">
        <v>61.999736772834957</v>
      </c>
      <c r="H7" s="7">
        <v>-1.9365000000000001</v>
      </c>
      <c r="I7" s="4" t="s">
        <v>222</v>
      </c>
      <c r="J7" s="4" t="s">
        <v>223</v>
      </c>
      <c r="K7" s="4" t="s">
        <v>224</v>
      </c>
    </row>
    <row r="8" spans="1:11" x14ac:dyDescent="0.25">
      <c r="A8" t="s">
        <v>221</v>
      </c>
      <c r="B8" t="s">
        <v>21</v>
      </c>
      <c r="C8">
        <v>2086</v>
      </c>
      <c r="D8">
        <v>272469</v>
      </c>
      <c r="E8">
        <v>254397</v>
      </c>
      <c r="F8" s="2">
        <v>130.61792905081495</v>
      </c>
      <c r="G8" s="2">
        <v>121.95445829338446</v>
      </c>
      <c r="H8" s="7">
        <v>-0.68389999999999995</v>
      </c>
      <c r="I8" s="4" t="s">
        <v>21</v>
      </c>
      <c r="J8" s="4" t="s">
        <v>219</v>
      </c>
      <c r="K8" s="4" t="s">
        <v>220</v>
      </c>
    </row>
    <row r="9" spans="1:11" x14ac:dyDescent="0.25">
      <c r="A9" t="s">
        <v>229</v>
      </c>
      <c r="B9" t="s">
        <v>226</v>
      </c>
      <c r="C9">
        <v>2680</v>
      </c>
      <c r="D9">
        <v>283389</v>
      </c>
      <c r="E9">
        <v>251941</v>
      </c>
      <c r="F9" s="2">
        <v>105.74216417910448</v>
      </c>
      <c r="G9" s="2">
        <v>94.007835820895522</v>
      </c>
      <c r="H9" s="7">
        <v>-1.1694</v>
      </c>
      <c r="I9" s="4" t="s">
        <v>226</v>
      </c>
      <c r="J9" s="4" t="s">
        <v>227</v>
      </c>
      <c r="K9" s="4" t="s">
        <v>228</v>
      </c>
    </row>
    <row r="10" spans="1:11" x14ac:dyDescent="0.25">
      <c r="A10" t="s">
        <v>233</v>
      </c>
      <c r="B10" t="s">
        <v>230</v>
      </c>
      <c r="C10">
        <v>4506</v>
      </c>
      <c r="D10">
        <v>152684</v>
      </c>
      <c r="E10">
        <v>141771</v>
      </c>
      <c r="F10" s="2">
        <v>33.884598313359966</v>
      </c>
      <c r="G10" s="2">
        <v>31.462716378162451</v>
      </c>
      <c r="H10" s="7">
        <v>-0.73880000000000001</v>
      </c>
      <c r="I10" s="4" t="s">
        <v>230</v>
      </c>
      <c r="J10" s="4" t="s">
        <v>231</v>
      </c>
      <c r="K10" s="4" t="s">
        <v>232</v>
      </c>
    </row>
    <row r="11" spans="1:11" x14ac:dyDescent="0.25">
      <c r="A11" t="s">
        <v>241</v>
      </c>
      <c r="B11" t="s">
        <v>247</v>
      </c>
      <c r="C11">
        <v>2307</v>
      </c>
      <c r="D11">
        <v>55997</v>
      </c>
      <c r="E11">
        <v>52324</v>
      </c>
      <c r="F11" s="2">
        <v>24.27264846120503</v>
      </c>
      <c r="G11" s="2">
        <v>22.680537494581706</v>
      </c>
      <c r="H11" s="7">
        <v>-0.67610000000000003</v>
      </c>
      <c r="I11" s="4" t="s">
        <v>238</v>
      </c>
      <c r="J11" s="4" t="s">
        <v>239</v>
      </c>
      <c r="K11" s="4" t="s">
        <v>240</v>
      </c>
    </row>
    <row r="12" spans="1:11" x14ac:dyDescent="0.25">
      <c r="A12" t="s">
        <v>237</v>
      </c>
      <c r="B12" t="s">
        <v>234</v>
      </c>
      <c r="C12">
        <v>2704</v>
      </c>
      <c r="D12">
        <v>134376</v>
      </c>
      <c r="E12">
        <v>128609</v>
      </c>
      <c r="F12" s="2">
        <v>49.69526627218935</v>
      </c>
      <c r="G12" s="2">
        <v>47.5625</v>
      </c>
      <c r="H12" s="7">
        <v>-0.43769999999999998</v>
      </c>
      <c r="I12" s="4" t="s">
        <v>234</v>
      </c>
      <c r="J12" s="4" t="s">
        <v>235</v>
      </c>
      <c r="K12" s="4" t="s">
        <v>236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>
      <selection activeCell="H1" sqref="H1"/>
    </sheetView>
  </sheetViews>
  <sheetFormatPr baseColWidth="10" defaultColWidth="9.140625" defaultRowHeight="15" x14ac:dyDescent="0.25"/>
  <cols>
    <col min="1" max="1" width="8.7109375" customWidth="1"/>
    <col min="2" max="2" width="37.28515625" bestFit="1" customWidth="1"/>
    <col min="3" max="5" width="18.7109375" customWidth="1"/>
    <col min="6" max="7" width="18.7109375" style="2" customWidth="1"/>
    <col min="8" max="8" width="18.7109375" style="7" customWidth="1"/>
    <col min="9" max="11" width="18.7109375" style="4" customWidth="1"/>
  </cols>
  <sheetData>
    <row r="1" spans="1:11" s="3" customFormat="1" ht="45" x14ac:dyDescent="0.25">
      <c r="A1" s="5" t="s">
        <v>195</v>
      </c>
      <c r="B1" s="5" t="s">
        <v>248</v>
      </c>
      <c r="C1" s="5" t="s">
        <v>197</v>
      </c>
      <c r="D1" s="5" t="s">
        <v>198</v>
      </c>
      <c r="E1" s="5" t="s">
        <v>199</v>
      </c>
      <c r="F1" s="6" t="s">
        <v>200</v>
      </c>
      <c r="G1" s="6" t="s">
        <v>201</v>
      </c>
      <c r="H1" s="6" t="s">
        <v>249</v>
      </c>
      <c r="I1" s="5" t="s">
        <v>202</v>
      </c>
      <c r="J1" s="5" t="s">
        <v>203</v>
      </c>
      <c r="K1" s="5" t="s">
        <v>204</v>
      </c>
    </row>
    <row r="2" spans="1:11" x14ac:dyDescent="0.25">
      <c r="A2" t="s">
        <v>185</v>
      </c>
      <c r="B2" t="s">
        <v>37</v>
      </c>
      <c r="C2">
        <v>223</v>
      </c>
      <c r="D2">
        <v>1103488</v>
      </c>
      <c r="E2">
        <v>1060138</v>
      </c>
      <c r="F2" s="2">
        <f>D2/C2</f>
        <v>4948.3766816143498</v>
      </c>
      <c r="G2" s="2">
        <f>E2/C2</f>
        <v>4753.9820627802692</v>
      </c>
      <c r="H2" s="7">
        <v>-0.4</v>
      </c>
      <c r="I2" s="4" t="s">
        <v>182</v>
      </c>
      <c r="J2" s="4" t="s">
        <v>183</v>
      </c>
      <c r="K2" s="4" t="s">
        <v>184</v>
      </c>
    </row>
    <row r="3" spans="1:11" x14ac:dyDescent="0.25">
      <c r="A3" t="s">
        <v>133</v>
      </c>
      <c r="B3" t="s">
        <v>2</v>
      </c>
      <c r="C3">
        <v>760</v>
      </c>
      <c r="D3">
        <v>65815</v>
      </c>
      <c r="E3">
        <v>64287</v>
      </c>
      <c r="F3" s="2">
        <f t="shared" ref="F3:F40" si="0">D3/C3</f>
        <v>86.598684210526315</v>
      </c>
      <c r="G3" s="2">
        <f t="shared" ref="G3:G40" si="1">E3/C3</f>
        <v>84.588157894736838</v>
      </c>
      <c r="H3" s="7">
        <v>-0.2346</v>
      </c>
      <c r="I3" s="4" t="s">
        <v>130</v>
      </c>
      <c r="J3" s="4" t="s">
        <v>131</v>
      </c>
      <c r="K3" s="4" t="s">
        <v>132</v>
      </c>
    </row>
    <row r="4" spans="1:11" x14ac:dyDescent="0.25">
      <c r="A4" t="s">
        <v>177</v>
      </c>
      <c r="B4" t="s">
        <v>3</v>
      </c>
      <c r="C4">
        <v>541</v>
      </c>
      <c r="D4">
        <v>22027</v>
      </c>
      <c r="E4">
        <v>22029</v>
      </c>
      <c r="F4" s="2">
        <f t="shared" si="0"/>
        <v>40.715341959334566</v>
      </c>
      <c r="G4" s="2">
        <f t="shared" si="1"/>
        <v>40.719038817005547</v>
      </c>
      <c r="H4" s="7">
        <v>8.9999999999999998E-4</v>
      </c>
      <c r="I4" s="4" t="s">
        <v>174</v>
      </c>
      <c r="J4" s="4" t="s">
        <v>175</v>
      </c>
      <c r="K4" s="4" t="s">
        <v>176</v>
      </c>
    </row>
    <row r="5" spans="1:11" x14ac:dyDescent="0.25">
      <c r="A5" t="s">
        <v>165</v>
      </c>
      <c r="B5" t="s">
        <v>4</v>
      </c>
      <c r="C5">
        <v>391</v>
      </c>
      <c r="D5">
        <v>14073</v>
      </c>
      <c r="E5">
        <v>13250</v>
      </c>
      <c r="F5" s="2">
        <f t="shared" si="0"/>
        <v>35.992327365728897</v>
      </c>
      <c r="G5" s="2">
        <f t="shared" si="1"/>
        <v>33.887468030690535</v>
      </c>
      <c r="H5" s="7">
        <v>-0.6008</v>
      </c>
      <c r="I5" s="4" t="s">
        <v>162</v>
      </c>
      <c r="J5" s="4" t="s">
        <v>163</v>
      </c>
      <c r="K5" s="4" t="s">
        <v>164</v>
      </c>
    </row>
    <row r="6" spans="1:11" x14ac:dyDescent="0.25">
      <c r="A6" t="s">
        <v>137</v>
      </c>
      <c r="B6" t="s">
        <v>5</v>
      </c>
      <c r="C6">
        <v>1065</v>
      </c>
      <c r="D6">
        <v>36386</v>
      </c>
      <c r="E6">
        <v>33359</v>
      </c>
      <c r="F6" s="2">
        <f t="shared" si="0"/>
        <v>34.165258215962439</v>
      </c>
      <c r="G6" s="2">
        <f t="shared" si="1"/>
        <v>31.323004694835682</v>
      </c>
      <c r="H6" s="7">
        <v>-0.86480000000000001</v>
      </c>
      <c r="I6" s="4" t="s">
        <v>134</v>
      </c>
      <c r="J6" s="4" t="s">
        <v>135</v>
      </c>
      <c r="K6" s="4" t="s">
        <v>136</v>
      </c>
    </row>
    <row r="7" spans="1:11" x14ac:dyDescent="0.25">
      <c r="A7" t="s">
        <v>129</v>
      </c>
      <c r="B7" t="s">
        <v>7</v>
      </c>
      <c r="C7">
        <v>1228</v>
      </c>
      <c r="D7">
        <v>92341</v>
      </c>
      <c r="E7">
        <v>88912</v>
      </c>
      <c r="F7" s="2">
        <f t="shared" si="0"/>
        <v>75.196254071661244</v>
      </c>
      <c r="G7" s="2">
        <f t="shared" si="1"/>
        <v>72.403908794788279</v>
      </c>
      <c r="H7" s="7">
        <v>-0.37769999999999998</v>
      </c>
      <c r="I7" s="4" t="s">
        <v>126</v>
      </c>
      <c r="J7" s="4" t="s">
        <v>127</v>
      </c>
      <c r="K7" s="4" t="s">
        <v>128</v>
      </c>
    </row>
    <row r="8" spans="1:11" x14ac:dyDescent="0.25">
      <c r="A8" t="s">
        <v>169</v>
      </c>
      <c r="B8" t="s">
        <v>6</v>
      </c>
      <c r="C8">
        <v>693</v>
      </c>
      <c r="D8">
        <v>102568</v>
      </c>
      <c r="E8">
        <v>93013</v>
      </c>
      <c r="F8" s="2">
        <f t="shared" si="0"/>
        <v>148.005772005772</v>
      </c>
      <c r="G8" s="2">
        <f t="shared" si="1"/>
        <v>134.21789321789322</v>
      </c>
      <c r="H8" s="7">
        <v>-0.97309999999999997</v>
      </c>
      <c r="I8" s="4" t="s">
        <v>166</v>
      </c>
      <c r="J8" s="4" t="s">
        <v>167</v>
      </c>
      <c r="K8" s="4" t="s">
        <v>168</v>
      </c>
    </row>
    <row r="9" spans="1:11" x14ac:dyDescent="0.25">
      <c r="A9" t="s">
        <v>157</v>
      </c>
      <c r="B9" t="s">
        <v>8</v>
      </c>
      <c r="C9">
        <v>169</v>
      </c>
      <c r="D9">
        <v>77107</v>
      </c>
      <c r="E9">
        <v>78442</v>
      </c>
      <c r="F9" s="2">
        <f t="shared" si="0"/>
        <v>456.25443786982248</v>
      </c>
      <c r="G9" s="2">
        <f t="shared" si="1"/>
        <v>464.15384615384613</v>
      </c>
      <c r="H9" s="7">
        <v>0.17180000000000001</v>
      </c>
      <c r="I9" s="4" t="s">
        <v>154</v>
      </c>
      <c r="J9" s="4" t="s">
        <v>155</v>
      </c>
      <c r="K9" s="4" t="s">
        <v>156</v>
      </c>
    </row>
    <row r="10" spans="1:11" x14ac:dyDescent="0.25">
      <c r="A10" t="s">
        <v>173</v>
      </c>
      <c r="B10" t="s">
        <v>9</v>
      </c>
      <c r="C10">
        <v>425</v>
      </c>
      <c r="D10">
        <v>117961</v>
      </c>
      <c r="E10">
        <v>112092</v>
      </c>
      <c r="F10" s="2">
        <f t="shared" si="0"/>
        <v>277.55529411764707</v>
      </c>
      <c r="G10" s="2">
        <f t="shared" si="1"/>
        <v>263.74588235294118</v>
      </c>
      <c r="H10" s="7">
        <v>-0.50900000000000001</v>
      </c>
      <c r="I10" s="4" t="s">
        <v>170</v>
      </c>
      <c r="J10" s="4" t="s">
        <v>171</v>
      </c>
      <c r="K10" s="4" t="s">
        <v>172</v>
      </c>
    </row>
    <row r="11" spans="1:11" x14ac:dyDescent="0.25">
      <c r="A11" t="s">
        <v>153</v>
      </c>
      <c r="B11" t="s">
        <v>10</v>
      </c>
      <c r="C11">
        <v>465</v>
      </c>
      <c r="D11">
        <v>19651</v>
      </c>
      <c r="E11">
        <v>20291</v>
      </c>
      <c r="F11" s="2">
        <f t="shared" si="0"/>
        <v>42.260215053763439</v>
      </c>
      <c r="G11" s="2">
        <f t="shared" si="1"/>
        <v>43.636559139784943</v>
      </c>
      <c r="H11" s="7">
        <v>0.32100000000000001</v>
      </c>
      <c r="I11" s="4" t="s">
        <v>150</v>
      </c>
      <c r="J11" s="4" t="s">
        <v>151</v>
      </c>
      <c r="K11" s="4" t="s">
        <v>152</v>
      </c>
    </row>
    <row r="12" spans="1:11" s="1" customFormat="1" x14ac:dyDescent="0.25">
      <c r="A12" t="s">
        <v>149</v>
      </c>
      <c r="B12" t="s">
        <v>194</v>
      </c>
      <c r="C12">
        <v>352</v>
      </c>
      <c r="D12">
        <v>138621</v>
      </c>
      <c r="E12">
        <v>133387</v>
      </c>
      <c r="F12" s="2">
        <f t="shared" si="0"/>
        <v>393.80965909090907</v>
      </c>
      <c r="G12" s="2">
        <f t="shared" si="1"/>
        <v>378.94034090909093</v>
      </c>
      <c r="H12" s="7">
        <v>-0.3841</v>
      </c>
      <c r="I12" s="4" t="s">
        <v>146</v>
      </c>
      <c r="J12" s="4" t="s">
        <v>147</v>
      </c>
      <c r="K12" s="4" t="s">
        <v>148</v>
      </c>
    </row>
    <row r="13" spans="1:11" x14ac:dyDescent="0.25">
      <c r="A13" t="s">
        <v>97</v>
      </c>
      <c r="B13" t="s">
        <v>11</v>
      </c>
      <c r="C13">
        <v>654</v>
      </c>
      <c r="D13">
        <v>58584</v>
      </c>
      <c r="E13">
        <v>52687</v>
      </c>
      <c r="F13" s="2">
        <f t="shared" si="0"/>
        <v>89.577981651376149</v>
      </c>
      <c r="G13" s="2">
        <f t="shared" si="1"/>
        <v>80.561162079510709</v>
      </c>
      <c r="H13" s="7">
        <v>-1.0552999999999999</v>
      </c>
      <c r="I13" s="4" t="s">
        <v>94</v>
      </c>
      <c r="J13" s="4" t="s">
        <v>95</v>
      </c>
      <c r="K13" s="4" t="s">
        <v>96</v>
      </c>
    </row>
    <row r="14" spans="1:11" x14ac:dyDescent="0.25">
      <c r="A14" t="s">
        <v>189</v>
      </c>
      <c r="B14" t="s">
        <v>14</v>
      </c>
      <c r="C14">
        <v>703</v>
      </c>
      <c r="D14">
        <v>15630</v>
      </c>
      <c r="E14">
        <v>13788</v>
      </c>
      <c r="F14" s="2">
        <f t="shared" si="0"/>
        <v>22.233285917496445</v>
      </c>
      <c r="G14" s="2">
        <f t="shared" si="1"/>
        <v>19.613086770981507</v>
      </c>
      <c r="H14" s="7">
        <v>-1.2461</v>
      </c>
      <c r="I14" s="4" t="s">
        <v>186</v>
      </c>
      <c r="J14" s="4" t="s">
        <v>187</v>
      </c>
      <c r="K14" s="4" t="s">
        <v>188</v>
      </c>
    </row>
    <row r="15" spans="1:11" x14ac:dyDescent="0.25">
      <c r="A15" t="s">
        <v>101</v>
      </c>
      <c r="B15" t="s">
        <v>15</v>
      </c>
      <c r="C15">
        <v>1180</v>
      </c>
      <c r="D15">
        <v>83779</v>
      </c>
      <c r="E15">
        <v>90224</v>
      </c>
      <c r="F15" s="2">
        <f t="shared" si="0"/>
        <v>70.999152542372883</v>
      </c>
      <c r="G15" s="2">
        <f t="shared" si="1"/>
        <v>76.461016949152537</v>
      </c>
      <c r="H15" s="7">
        <v>0.74390000000000001</v>
      </c>
      <c r="I15" s="4" t="s">
        <v>98</v>
      </c>
      <c r="J15" s="4" t="s">
        <v>99</v>
      </c>
      <c r="K15" s="4" t="s">
        <v>100</v>
      </c>
    </row>
    <row r="16" spans="1:11" x14ac:dyDescent="0.25">
      <c r="A16" t="s">
        <v>89</v>
      </c>
      <c r="B16" t="s">
        <v>13</v>
      </c>
      <c r="C16">
        <v>396</v>
      </c>
      <c r="D16">
        <v>41067</v>
      </c>
      <c r="E16">
        <v>39776</v>
      </c>
      <c r="F16" s="2">
        <f t="shared" si="0"/>
        <v>103.70454545454545</v>
      </c>
      <c r="G16" s="2">
        <f t="shared" si="1"/>
        <v>100.44444444444444</v>
      </c>
      <c r="H16" s="7">
        <v>-0.31890000000000002</v>
      </c>
      <c r="I16" s="4" t="s">
        <v>86</v>
      </c>
      <c r="J16" s="4" t="s">
        <v>87</v>
      </c>
      <c r="K16" s="4" t="s">
        <v>88</v>
      </c>
    </row>
    <row r="17" spans="1:11" x14ac:dyDescent="0.25">
      <c r="A17" t="s">
        <v>93</v>
      </c>
      <c r="B17" t="s">
        <v>12</v>
      </c>
      <c r="C17">
        <v>1150</v>
      </c>
      <c r="D17">
        <v>38590</v>
      </c>
      <c r="E17">
        <v>38600</v>
      </c>
      <c r="F17" s="2">
        <f t="shared" si="0"/>
        <v>33.556521739130432</v>
      </c>
      <c r="G17" s="2">
        <f t="shared" si="1"/>
        <v>33.565217391304351</v>
      </c>
      <c r="H17" s="7">
        <v>2.5999999999999999E-3</v>
      </c>
      <c r="I17" s="4" t="s">
        <v>90</v>
      </c>
      <c r="J17" s="4" t="s">
        <v>91</v>
      </c>
      <c r="K17" s="4" t="s">
        <v>92</v>
      </c>
    </row>
    <row r="18" spans="1:11" x14ac:dyDescent="0.25">
      <c r="A18" t="s">
        <v>45</v>
      </c>
      <c r="B18" s="1" t="s">
        <v>16</v>
      </c>
      <c r="C18" s="1">
        <v>813</v>
      </c>
      <c r="D18" s="1">
        <v>134542</v>
      </c>
      <c r="E18" s="1">
        <v>108874</v>
      </c>
      <c r="F18" s="2">
        <f t="shared" si="0"/>
        <v>165.48831488314883</v>
      </c>
      <c r="G18" s="2">
        <f t="shared" si="1"/>
        <v>133.91635916359164</v>
      </c>
      <c r="H18" s="7">
        <v>-2.0945999999999998</v>
      </c>
      <c r="I18" s="4" t="s">
        <v>42</v>
      </c>
      <c r="J18" s="4" t="s">
        <v>43</v>
      </c>
      <c r="K18" s="4" t="s">
        <v>44</v>
      </c>
    </row>
    <row r="19" spans="1:11" x14ac:dyDescent="0.25">
      <c r="A19" t="s">
        <v>57</v>
      </c>
      <c r="B19" t="s">
        <v>18</v>
      </c>
      <c r="C19">
        <v>1123</v>
      </c>
      <c r="D19">
        <v>48982</v>
      </c>
      <c r="E19">
        <v>40006</v>
      </c>
      <c r="F19" s="2">
        <f t="shared" si="0"/>
        <v>43.617097061442564</v>
      </c>
      <c r="G19" s="2">
        <f t="shared" si="1"/>
        <v>35.62422083704363</v>
      </c>
      <c r="H19" s="7">
        <v>-2.0038999999999998</v>
      </c>
      <c r="I19" s="4" t="s">
        <v>54</v>
      </c>
      <c r="J19" s="4" t="s">
        <v>55</v>
      </c>
      <c r="K19" s="4" t="s">
        <v>56</v>
      </c>
    </row>
    <row r="20" spans="1:11" x14ac:dyDescent="0.25">
      <c r="A20" t="s">
        <v>41</v>
      </c>
      <c r="B20" t="s">
        <v>20</v>
      </c>
      <c r="C20">
        <v>595</v>
      </c>
      <c r="D20">
        <v>41493</v>
      </c>
      <c r="E20">
        <v>36230</v>
      </c>
      <c r="F20" s="2">
        <f t="shared" si="0"/>
        <v>69.736134453781517</v>
      </c>
      <c r="G20" s="2">
        <f t="shared" si="1"/>
        <v>60.890756302521005</v>
      </c>
      <c r="H20" s="7">
        <v>-1.3472</v>
      </c>
      <c r="I20" s="4" t="s">
        <v>38</v>
      </c>
      <c r="J20" s="4" t="s">
        <v>39</v>
      </c>
      <c r="K20" s="4" t="s">
        <v>40</v>
      </c>
    </row>
    <row r="21" spans="1:11" x14ac:dyDescent="0.25">
      <c r="A21" t="s">
        <v>53</v>
      </c>
      <c r="B21" t="s">
        <v>19</v>
      </c>
      <c r="C21">
        <v>579</v>
      </c>
      <c r="D21">
        <v>33505</v>
      </c>
      <c r="E21">
        <v>28242</v>
      </c>
      <c r="F21" s="2">
        <f t="shared" si="0"/>
        <v>57.867012089810018</v>
      </c>
      <c r="G21" s="2">
        <f t="shared" si="1"/>
        <v>48.777202072538863</v>
      </c>
      <c r="H21" s="7">
        <v>-1.6942999999999999</v>
      </c>
      <c r="I21" s="4" t="s">
        <v>50</v>
      </c>
      <c r="J21" s="4" t="s">
        <v>51</v>
      </c>
      <c r="K21" s="4" t="s">
        <v>52</v>
      </c>
    </row>
    <row r="22" spans="1:11" x14ac:dyDescent="0.25">
      <c r="A22" t="s">
        <v>49</v>
      </c>
      <c r="B22" t="s">
        <v>17</v>
      </c>
      <c r="C22">
        <v>689</v>
      </c>
      <c r="D22">
        <v>27886</v>
      </c>
      <c r="E22">
        <v>22185</v>
      </c>
      <c r="F22" s="2">
        <f t="shared" si="0"/>
        <v>40.47314949201742</v>
      </c>
      <c r="G22" s="2">
        <f t="shared" si="1"/>
        <v>32.198838896952104</v>
      </c>
      <c r="H22" s="7">
        <v>-2.2610999999999999</v>
      </c>
      <c r="I22" s="4" t="s">
        <v>46</v>
      </c>
      <c r="J22" s="4" t="s">
        <v>47</v>
      </c>
      <c r="K22" s="4" t="s">
        <v>48</v>
      </c>
    </row>
    <row r="23" spans="1:11" x14ac:dyDescent="0.25">
      <c r="A23" t="s">
        <v>85</v>
      </c>
      <c r="B23" t="s">
        <v>21</v>
      </c>
      <c r="C23">
        <v>798</v>
      </c>
      <c r="D23">
        <v>110092</v>
      </c>
      <c r="E23">
        <v>111089</v>
      </c>
      <c r="F23" s="2">
        <f t="shared" si="0"/>
        <v>137.95989974937342</v>
      </c>
      <c r="G23" s="2">
        <f t="shared" si="1"/>
        <v>139.20927318295739</v>
      </c>
      <c r="H23" s="7">
        <v>9.0200000000000002E-2</v>
      </c>
      <c r="I23" s="4" t="s">
        <v>82</v>
      </c>
      <c r="J23" s="4" t="s">
        <v>83</v>
      </c>
      <c r="K23" s="4" t="s">
        <v>84</v>
      </c>
    </row>
    <row r="24" spans="1:11" x14ac:dyDescent="0.25">
      <c r="A24" t="s">
        <v>77</v>
      </c>
      <c r="B24" t="s">
        <v>196</v>
      </c>
      <c r="C24">
        <v>928</v>
      </c>
      <c r="D24">
        <v>103981</v>
      </c>
      <c r="E24">
        <v>85339</v>
      </c>
      <c r="F24" s="2">
        <f t="shared" si="0"/>
        <v>112.04849137931035</v>
      </c>
      <c r="G24" s="2">
        <f t="shared" si="1"/>
        <v>91.960129310344826</v>
      </c>
      <c r="H24" s="7">
        <v>-1.9563999999999999</v>
      </c>
      <c r="I24" s="4" t="s">
        <v>74</v>
      </c>
      <c r="J24" s="4" t="s">
        <v>75</v>
      </c>
      <c r="K24" s="4" t="s">
        <v>76</v>
      </c>
    </row>
    <row r="25" spans="1:11" x14ac:dyDescent="0.25">
      <c r="A25" t="s">
        <v>81</v>
      </c>
      <c r="B25" t="s">
        <v>22</v>
      </c>
      <c r="C25">
        <v>360</v>
      </c>
      <c r="D25">
        <v>58396</v>
      </c>
      <c r="E25">
        <v>57969</v>
      </c>
      <c r="F25" s="2">
        <f t="shared" si="0"/>
        <v>162.21111111111111</v>
      </c>
      <c r="G25" s="2">
        <f t="shared" si="1"/>
        <v>161.02500000000001</v>
      </c>
      <c r="H25" s="7">
        <v>-7.3400000000000007E-2</v>
      </c>
      <c r="I25" s="4" t="s">
        <v>78</v>
      </c>
      <c r="J25" s="4" t="s">
        <v>79</v>
      </c>
      <c r="K25" s="4" t="s">
        <v>80</v>
      </c>
    </row>
    <row r="26" spans="1:11" x14ac:dyDescent="0.25">
      <c r="A26" t="s">
        <v>69</v>
      </c>
      <c r="B26" t="s">
        <v>23</v>
      </c>
      <c r="C26">
        <v>603</v>
      </c>
      <c r="D26">
        <v>197076</v>
      </c>
      <c r="E26">
        <v>163522</v>
      </c>
      <c r="F26" s="2">
        <f t="shared" si="0"/>
        <v>326.82587064676619</v>
      </c>
      <c r="G26" s="2">
        <f t="shared" si="1"/>
        <v>271.18076285240465</v>
      </c>
      <c r="H26" s="7">
        <v>-1.8491</v>
      </c>
      <c r="I26" s="4" t="s">
        <v>66</v>
      </c>
      <c r="J26" s="4" t="s">
        <v>67</v>
      </c>
      <c r="K26" s="4" t="s">
        <v>68</v>
      </c>
    </row>
    <row r="27" spans="1:11" x14ac:dyDescent="0.25">
      <c r="A27" t="s">
        <v>65</v>
      </c>
      <c r="B27" t="s">
        <v>24</v>
      </c>
      <c r="C27">
        <v>602</v>
      </c>
      <c r="D27">
        <v>7141</v>
      </c>
      <c r="E27">
        <v>6306</v>
      </c>
      <c r="F27" s="2">
        <f t="shared" si="0"/>
        <v>11.862126245847175</v>
      </c>
      <c r="G27" s="2">
        <f t="shared" si="1"/>
        <v>10.475083056478406</v>
      </c>
      <c r="H27" s="7">
        <v>-1.2358</v>
      </c>
      <c r="I27" s="4" t="s">
        <v>62</v>
      </c>
      <c r="J27" s="4" t="s">
        <v>63</v>
      </c>
      <c r="K27" s="4" t="s">
        <v>64</v>
      </c>
    </row>
    <row r="28" spans="1:11" x14ac:dyDescent="0.25">
      <c r="A28" t="s">
        <v>141</v>
      </c>
      <c r="B28" t="s">
        <v>27</v>
      </c>
      <c r="C28">
        <v>445</v>
      </c>
      <c r="D28">
        <v>20450</v>
      </c>
      <c r="E28">
        <v>18958</v>
      </c>
      <c r="F28" s="2">
        <f t="shared" si="0"/>
        <v>45.955056179775283</v>
      </c>
      <c r="G28" s="2">
        <f t="shared" si="1"/>
        <v>42.602247191011237</v>
      </c>
      <c r="H28" s="7">
        <v>-0.75470000000000004</v>
      </c>
      <c r="I28" s="4" t="s">
        <v>138</v>
      </c>
      <c r="J28" s="4" t="s">
        <v>139</v>
      </c>
      <c r="K28" s="4" t="s">
        <v>140</v>
      </c>
    </row>
    <row r="29" spans="1:11" x14ac:dyDescent="0.25">
      <c r="A29" t="s">
        <v>61</v>
      </c>
      <c r="B29" t="s">
        <v>25</v>
      </c>
      <c r="C29">
        <v>545</v>
      </c>
      <c r="D29">
        <v>9917</v>
      </c>
      <c r="E29">
        <v>9090</v>
      </c>
      <c r="F29" s="2">
        <f t="shared" si="0"/>
        <v>18.196330275229357</v>
      </c>
      <c r="G29" s="2">
        <f t="shared" si="1"/>
        <v>16.678899082568808</v>
      </c>
      <c r="H29" s="7">
        <v>-0.86699999999999999</v>
      </c>
      <c r="I29" s="4" t="s">
        <v>58</v>
      </c>
      <c r="J29" s="4" t="s">
        <v>59</v>
      </c>
      <c r="K29" s="4" t="s">
        <v>60</v>
      </c>
    </row>
    <row r="30" spans="1:11" x14ac:dyDescent="0.25">
      <c r="A30" t="s">
        <v>145</v>
      </c>
      <c r="B30" t="s">
        <v>26</v>
      </c>
      <c r="C30">
        <v>485</v>
      </c>
      <c r="D30">
        <v>48805</v>
      </c>
      <c r="E30">
        <v>54065</v>
      </c>
      <c r="F30" s="2">
        <f t="shared" si="0"/>
        <v>100.62886597938144</v>
      </c>
      <c r="G30" s="2">
        <f t="shared" si="1"/>
        <v>111.47422680412372</v>
      </c>
      <c r="H30" s="7">
        <v>1.0287999999999999</v>
      </c>
      <c r="I30" s="4" t="s">
        <v>142</v>
      </c>
      <c r="J30" s="4" t="s">
        <v>143</v>
      </c>
      <c r="K30" s="4" t="s">
        <v>144</v>
      </c>
    </row>
    <row r="31" spans="1:11" x14ac:dyDescent="0.25">
      <c r="A31" t="s">
        <v>113</v>
      </c>
      <c r="B31" t="s">
        <v>29</v>
      </c>
      <c r="C31">
        <v>741</v>
      </c>
      <c r="D31">
        <v>43871</v>
      </c>
      <c r="E31">
        <v>41573</v>
      </c>
      <c r="F31" s="2">
        <f t="shared" si="0"/>
        <v>59.205128205128204</v>
      </c>
      <c r="G31" s="2">
        <f t="shared" si="1"/>
        <v>56.103913630229421</v>
      </c>
      <c r="H31" s="7">
        <v>-0.53659999999999997</v>
      </c>
      <c r="I31" s="4" t="s">
        <v>110</v>
      </c>
      <c r="J31" s="4" t="s">
        <v>111</v>
      </c>
      <c r="K31" s="4" t="s">
        <v>112</v>
      </c>
    </row>
    <row r="32" spans="1:11" x14ac:dyDescent="0.25">
      <c r="A32" t="s">
        <v>109</v>
      </c>
      <c r="B32" t="s">
        <v>28</v>
      </c>
      <c r="C32">
        <v>1379</v>
      </c>
      <c r="D32">
        <v>62709</v>
      </c>
      <c r="E32">
        <v>58556</v>
      </c>
      <c r="F32" s="2">
        <f t="shared" si="0"/>
        <v>45.474256707759245</v>
      </c>
      <c r="G32" s="2">
        <f t="shared" si="1"/>
        <v>42.462654097171864</v>
      </c>
      <c r="H32" s="7">
        <v>-0.68289999999999995</v>
      </c>
      <c r="I32" s="4" t="s">
        <v>106</v>
      </c>
      <c r="J32" s="4" t="s">
        <v>107</v>
      </c>
      <c r="K32" s="4" t="s">
        <v>108</v>
      </c>
    </row>
    <row r="33" spans="1:11" x14ac:dyDescent="0.25">
      <c r="A33" t="s">
        <v>105</v>
      </c>
      <c r="B33" t="s">
        <v>30</v>
      </c>
      <c r="C33">
        <v>661</v>
      </c>
      <c r="D33">
        <v>12233</v>
      </c>
      <c r="E33">
        <v>11377</v>
      </c>
      <c r="F33" s="2">
        <f t="shared" si="0"/>
        <v>18.506807866868382</v>
      </c>
      <c r="G33" s="2">
        <f t="shared" si="1"/>
        <v>17.211800302571859</v>
      </c>
      <c r="H33" s="7">
        <v>-0.7228</v>
      </c>
      <c r="I33" s="4" t="s">
        <v>102</v>
      </c>
      <c r="J33" s="4" t="s">
        <v>103</v>
      </c>
      <c r="K33" s="4" t="s">
        <v>104</v>
      </c>
    </row>
    <row r="34" spans="1:11" x14ac:dyDescent="0.25">
      <c r="A34" t="s">
        <v>117</v>
      </c>
      <c r="B34" t="s">
        <v>31</v>
      </c>
      <c r="C34">
        <v>1725</v>
      </c>
      <c r="D34">
        <v>33871</v>
      </c>
      <c r="E34">
        <v>30265</v>
      </c>
      <c r="F34" s="2">
        <f t="shared" si="0"/>
        <v>19.635362318840581</v>
      </c>
      <c r="G34" s="2">
        <f t="shared" si="1"/>
        <v>17.544927536231885</v>
      </c>
      <c r="H34" s="7">
        <v>-1.1194</v>
      </c>
      <c r="I34" s="4" t="s">
        <v>114</v>
      </c>
      <c r="J34" s="4" t="s">
        <v>115</v>
      </c>
      <c r="K34" s="4" t="s">
        <v>116</v>
      </c>
    </row>
    <row r="35" spans="1:11" x14ac:dyDescent="0.25">
      <c r="A35" t="s">
        <v>125</v>
      </c>
      <c r="B35" t="s">
        <v>32</v>
      </c>
      <c r="C35">
        <v>1158</v>
      </c>
      <c r="D35">
        <v>35750</v>
      </c>
      <c r="E35">
        <v>33995</v>
      </c>
      <c r="F35" s="2">
        <f t="shared" si="0"/>
        <v>30.872193436960277</v>
      </c>
      <c r="G35" s="2">
        <f t="shared" si="1"/>
        <v>29.3566493955095</v>
      </c>
      <c r="H35" s="7">
        <v>-0.50209999999999999</v>
      </c>
      <c r="I35" s="4" t="s">
        <v>122</v>
      </c>
      <c r="J35" s="4" t="s">
        <v>123</v>
      </c>
      <c r="K35" s="4" t="s">
        <v>124</v>
      </c>
    </row>
    <row r="36" spans="1:11" x14ac:dyDescent="0.25">
      <c r="A36" t="s">
        <v>121</v>
      </c>
      <c r="B36" t="s">
        <v>33</v>
      </c>
      <c r="C36">
        <v>1149</v>
      </c>
      <c r="D36">
        <v>20247</v>
      </c>
      <c r="E36">
        <v>18329</v>
      </c>
      <c r="F36" s="2">
        <f t="shared" si="0"/>
        <v>17.621409921671017</v>
      </c>
      <c r="G36" s="2">
        <f t="shared" si="1"/>
        <v>15.95213228894691</v>
      </c>
      <c r="H36" s="7">
        <v>-0.99029999999999996</v>
      </c>
      <c r="I36" s="4" t="s">
        <v>118</v>
      </c>
      <c r="J36" s="4" t="s">
        <v>119</v>
      </c>
      <c r="K36" s="4" t="s">
        <v>120</v>
      </c>
    </row>
    <row r="37" spans="1:11" x14ac:dyDescent="0.25">
      <c r="A37" t="s">
        <v>181</v>
      </c>
      <c r="B37" t="s">
        <v>34</v>
      </c>
      <c r="C37">
        <v>897</v>
      </c>
      <c r="D37">
        <v>53955</v>
      </c>
      <c r="E37">
        <v>47874</v>
      </c>
      <c r="F37" s="2">
        <f t="shared" si="0"/>
        <v>60.1505016722408</v>
      </c>
      <c r="G37" s="2">
        <f t="shared" si="1"/>
        <v>53.371237458193981</v>
      </c>
      <c r="H37" s="7">
        <v>-1.1887000000000001</v>
      </c>
      <c r="I37" s="4" t="s">
        <v>178</v>
      </c>
      <c r="J37" s="4" t="s">
        <v>179</v>
      </c>
      <c r="K37" s="4" t="s">
        <v>180</v>
      </c>
    </row>
    <row r="38" spans="1:11" x14ac:dyDescent="0.25">
      <c r="A38" t="s">
        <v>73</v>
      </c>
      <c r="B38" t="s">
        <v>36</v>
      </c>
      <c r="C38">
        <v>567</v>
      </c>
      <c r="D38">
        <v>31964</v>
      </c>
      <c r="E38">
        <v>29346</v>
      </c>
      <c r="F38" s="2">
        <f t="shared" si="0"/>
        <v>56.373897707231038</v>
      </c>
      <c r="G38" s="2">
        <f t="shared" si="1"/>
        <v>51.75661375661376</v>
      </c>
      <c r="H38" s="7">
        <v>-0.85089999999999999</v>
      </c>
      <c r="I38" s="4" t="s">
        <v>70</v>
      </c>
      <c r="J38" s="4" t="s">
        <v>71</v>
      </c>
      <c r="K38" s="4" t="s">
        <v>72</v>
      </c>
    </row>
    <row r="39" spans="1:11" x14ac:dyDescent="0.25">
      <c r="A39" t="s">
        <v>193</v>
      </c>
      <c r="B39" t="s">
        <v>35</v>
      </c>
      <c r="C39">
        <v>786</v>
      </c>
      <c r="D39">
        <v>32255</v>
      </c>
      <c r="E39">
        <v>27429</v>
      </c>
      <c r="F39" s="2">
        <f t="shared" si="0"/>
        <v>41.036895674300254</v>
      </c>
      <c r="G39" s="2">
        <f t="shared" si="1"/>
        <v>34.896946564885496</v>
      </c>
      <c r="H39" s="7">
        <v>-1.6076999999999999</v>
      </c>
      <c r="I39" s="4" t="s">
        <v>190</v>
      </c>
      <c r="J39" s="4" t="s">
        <v>191</v>
      </c>
      <c r="K39" s="4" t="s">
        <v>192</v>
      </c>
    </row>
    <row r="40" spans="1:11" x14ac:dyDescent="0.25">
      <c r="A40" t="s">
        <v>161</v>
      </c>
      <c r="B40" t="s">
        <v>0</v>
      </c>
      <c r="C40">
        <v>454</v>
      </c>
      <c r="D40">
        <v>16202</v>
      </c>
      <c r="E40">
        <v>23960</v>
      </c>
      <c r="F40" s="2">
        <f t="shared" si="0"/>
        <v>35.687224669603523</v>
      </c>
      <c r="G40" s="2">
        <f t="shared" si="1"/>
        <v>52.775330396475773</v>
      </c>
      <c r="H40" s="7">
        <v>3.9901</v>
      </c>
      <c r="I40" s="4" t="s">
        <v>158</v>
      </c>
      <c r="J40" s="4" t="s">
        <v>159</v>
      </c>
      <c r="K40" s="4" t="s">
        <v>160</v>
      </c>
    </row>
  </sheetData>
  <sortState ref="A2:K40">
    <sortCondition ref="A2:A40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Regions</vt:lpstr>
      <vt:lpstr>Districts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waniez</dc:creator>
  <cp:lastModifiedBy>philippe waniez</cp:lastModifiedBy>
  <dcterms:created xsi:type="dcterms:W3CDTF">2020-12-30T11:56:31Z</dcterms:created>
  <dcterms:modified xsi:type="dcterms:W3CDTF">2020-12-31T10:58:10Z</dcterms:modified>
</cp:coreProperties>
</file>