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/>
  <mc:AlternateContent xmlns:mc="http://schemas.openxmlformats.org/markup-compatibility/2006">
    <mc:Choice Requires="x15">
      <x15ac:absPath xmlns:x15ac="http://schemas.microsoft.com/office/spreadsheetml/2010/11/ac" url="D:\Bureau\Départements 2017\Départements 2017 final\33_GIRONDE\"/>
    </mc:Choice>
  </mc:AlternateContent>
  <xr:revisionPtr revIDLastSave="0" documentId="10_ncr:8100000_{D156B71F-54EC-4CB9-B644-77422489FD9C}" xr6:coauthVersionLast="34" xr6:coauthVersionMax="34" xr10:uidLastSave="{00000000-0000-0000-0000-000000000000}"/>
  <bookViews>
    <workbookView xWindow="0" yWindow="0" windowWidth="28800" windowHeight="11310" xr2:uid="{00000000-000D-0000-FFFF-FFFF00000000}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3" i="1" l="1"/>
  <c r="N3" i="1"/>
  <c r="O3" i="1"/>
  <c r="P3" i="1"/>
  <c r="Q3" i="1"/>
  <c r="R3" i="1"/>
  <c r="S3" i="1"/>
  <c r="T3" i="1"/>
  <c r="M4" i="1"/>
  <c r="N4" i="1"/>
  <c r="O4" i="1"/>
  <c r="P4" i="1"/>
  <c r="Q4" i="1"/>
  <c r="R4" i="1"/>
  <c r="S4" i="1"/>
  <c r="T4" i="1"/>
  <c r="M5" i="1"/>
  <c r="N5" i="1"/>
  <c r="O5" i="1"/>
  <c r="P5" i="1"/>
  <c r="Q5" i="1"/>
  <c r="R5" i="1"/>
  <c r="S5" i="1"/>
  <c r="T5" i="1"/>
  <c r="M6" i="1"/>
  <c r="N6" i="1"/>
  <c r="O6" i="1"/>
  <c r="P6" i="1"/>
  <c r="Q6" i="1"/>
  <c r="R6" i="1"/>
  <c r="S6" i="1"/>
  <c r="T6" i="1"/>
  <c r="M7" i="1"/>
  <c r="N7" i="1"/>
  <c r="O7" i="1"/>
  <c r="P7" i="1"/>
  <c r="Q7" i="1"/>
  <c r="R7" i="1"/>
  <c r="S7" i="1"/>
  <c r="T7" i="1"/>
  <c r="M8" i="1"/>
  <c r="N8" i="1"/>
  <c r="O8" i="1"/>
  <c r="P8" i="1"/>
  <c r="Q8" i="1"/>
  <c r="R8" i="1"/>
  <c r="S8" i="1"/>
  <c r="T8" i="1"/>
  <c r="M9" i="1"/>
  <c r="N9" i="1"/>
  <c r="O9" i="1"/>
  <c r="P9" i="1"/>
  <c r="Q9" i="1"/>
  <c r="R9" i="1"/>
  <c r="S9" i="1"/>
  <c r="T9" i="1"/>
  <c r="M10" i="1"/>
  <c r="N10" i="1"/>
  <c r="O10" i="1"/>
  <c r="P10" i="1"/>
  <c r="Q10" i="1"/>
  <c r="R10" i="1"/>
  <c r="S10" i="1"/>
  <c r="T10" i="1"/>
  <c r="M11" i="1"/>
  <c r="N11" i="1"/>
  <c r="O11" i="1"/>
  <c r="P11" i="1"/>
  <c r="Q11" i="1"/>
  <c r="R11" i="1"/>
  <c r="S11" i="1"/>
  <c r="T11" i="1"/>
  <c r="M12" i="1"/>
  <c r="N12" i="1"/>
  <c r="O12" i="1"/>
  <c r="P12" i="1"/>
  <c r="Q12" i="1"/>
  <c r="R12" i="1"/>
  <c r="S12" i="1"/>
  <c r="T12" i="1"/>
  <c r="M13" i="1"/>
  <c r="N13" i="1"/>
  <c r="O13" i="1"/>
  <c r="P13" i="1"/>
  <c r="Q13" i="1"/>
  <c r="R13" i="1"/>
  <c r="S13" i="1"/>
  <c r="T13" i="1"/>
  <c r="M14" i="1"/>
  <c r="N14" i="1"/>
  <c r="O14" i="1"/>
  <c r="P14" i="1"/>
  <c r="Q14" i="1"/>
  <c r="R14" i="1"/>
  <c r="S14" i="1"/>
  <c r="T14" i="1"/>
  <c r="M15" i="1"/>
  <c r="N15" i="1"/>
  <c r="O15" i="1"/>
  <c r="P15" i="1"/>
  <c r="Q15" i="1"/>
  <c r="R15" i="1"/>
  <c r="S15" i="1"/>
  <c r="T15" i="1"/>
  <c r="M16" i="1"/>
  <c r="N16" i="1"/>
  <c r="O16" i="1"/>
  <c r="P16" i="1"/>
  <c r="Q16" i="1"/>
  <c r="R16" i="1"/>
  <c r="S16" i="1"/>
  <c r="T16" i="1"/>
  <c r="M17" i="1"/>
  <c r="N17" i="1"/>
  <c r="O17" i="1"/>
  <c r="P17" i="1"/>
  <c r="Q17" i="1"/>
  <c r="R17" i="1"/>
  <c r="S17" i="1"/>
  <c r="T17" i="1"/>
  <c r="M18" i="1"/>
  <c r="N18" i="1"/>
  <c r="O18" i="1"/>
  <c r="P18" i="1"/>
  <c r="Q18" i="1"/>
  <c r="R18" i="1"/>
  <c r="S18" i="1"/>
  <c r="T18" i="1"/>
  <c r="M19" i="1"/>
  <c r="N19" i="1"/>
  <c r="O19" i="1"/>
  <c r="P19" i="1"/>
  <c r="Q19" i="1"/>
  <c r="R19" i="1"/>
  <c r="S19" i="1"/>
  <c r="T19" i="1"/>
  <c r="M20" i="1"/>
  <c r="N20" i="1"/>
  <c r="O20" i="1"/>
  <c r="P20" i="1"/>
  <c r="Q20" i="1"/>
  <c r="R20" i="1"/>
  <c r="S20" i="1"/>
  <c r="T20" i="1"/>
  <c r="M21" i="1"/>
  <c r="N21" i="1"/>
  <c r="O21" i="1"/>
  <c r="P21" i="1"/>
  <c r="Q21" i="1"/>
  <c r="R21" i="1"/>
  <c r="S21" i="1"/>
  <c r="T21" i="1"/>
  <c r="M22" i="1"/>
  <c r="N22" i="1"/>
  <c r="O22" i="1"/>
  <c r="P22" i="1"/>
  <c r="Q22" i="1"/>
  <c r="R22" i="1"/>
  <c r="S22" i="1"/>
  <c r="T22" i="1"/>
  <c r="M23" i="1"/>
  <c r="N23" i="1"/>
  <c r="O23" i="1"/>
  <c r="P23" i="1"/>
  <c r="Q23" i="1"/>
  <c r="R23" i="1"/>
  <c r="S23" i="1"/>
  <c r="T23" i="1"/>
  <c r="M24" i="1"/>
  <c r="N24" i="1"/>
  <c r="O24" i="1"/>
  <c r="P24" i="1"/>
  <c r="Q24" i="1"/>
  <c r="R24" i="1"/>
  <c r="S24" i="1"/>
  <c r="T24" i="1"/>
  <c r="M25" i="1"/>
  <c r="N25" i="1"/>
  <c r="O25" i="1"/>
  <c r="P25" i="1"/>
  <c r="Q25" i="1"/>
  <c r="R25" i="1"/>
  <c r="S25" i="1"/>
  <c r="T25" i="1"/>
  <c r="M26" i="1"/>
  <c r="N26" i="1"/>
  <c r="O26" i="1"/>
  <c r="P26" i="1"/>
  <c r="Q26" i="1"/>
  <c r="R26" i="1"/>
  <c r="S26" i="1"/>
  <c r="T26" i="1"/>
  <c r="M27" i="1"/>
  <c r="N27" i="1"/>
  <c r="O27" i="1"/>
  <c r="P27" i="1"/>
  <c r="Q27" i="1"/>
  <c r="R27" i="1"/>
  <c r="S27" i="1"/>
  <c r="T27" i="1"/>
  <c r="M28" i="1"/>
  <c r="N28" i="1"/>
  <c r="O28" i="1"/>
  <c r="P28" i="1"/>
  <c r="Q28" i="1"/>
  <c r="R28" i="1"/>
  <c r="S28" i="1"/>
  <c r="T28" i="1"/>
  <c r="M29" i="1"/>
  <c r="N29" i="1"/>
  <c r="O29" i="1"/>
  <c r="P29" i="1"/>
  <c r="Q29" i="1"/>
  <c r="R29" i="1"/>
  <c r="S29" i="1"/>
  <c r="T29" i="1"/>
  <c r="M2" i="1"/>
  <c r="N2" i="1"/>
  <c r="O2" i="1"/>
  <c r="P2" i="1"/>
  <c r="Q2" i="1"/>
  <c r="R2" i="1"/>
  <c r="S2" i="1"/>
  <c r="T2" i="1"/>
</calcChain>
</file>

<file path=xl/sharedStrings.xml><?xml version="1.0" encoding="utf-8"?>
<sst xmlns="http://schemas.openxmlformats.org/spreadsheetml/2006/main" count="76" uniqueCount="76">
  <si>
    <t>N</t>
  </si>
  <si>
    <t>Pop 15 ans ou plus 2015_Q_</t>
  </si>
  <si>
    <t>CS1 Agriculteurs exploitants 2015_Q_</t>
  </si>
  <si>
    <t>CS2 Artisans Commerçants Chefs entreprises 2015_Q_</t>
  </si>
  <si>
    <t>CS3 Cadres et Professions intellectuelles supérieures 2015_Q_</t>
  </si>
  <si>
    <t>CS4 Professions intermédiaires  2015_Q_</t>
  </si>
  <si>
    <t>CS5 Employés 2015_Q_</t>
  </si>
  <si>
    <t>CS6 Ouvriers 2015_Q_</t>
  </si>
  <si>
    <t>CS7 Retraités  2015_Q_</t>
  </si>
  <si>
    <t>CS8 Autres 2015_Q_</t>
  </si>
  <si>
    <t>%CS1 Agriculteurs exploitants 2015_R_</t>
  </si>
  <si>
    <t>%CS2 Artisans Commerçants Chefs entreprises 2015_R_</t>
  </si>
  <si>
    <t>%CS3 Cadres et Professions intellectuelles supérieures 2015_R_</t>
  </si>
  <si>
    <t>%CS4 Professions intermédiaires  2015_R_</t>
  </si>
  <si>
    <t>%CS5 Employés 2015_R_</t>
  </si>
  <si>
    <t>%CS6 Ouvriers 2015_R_</t>
  </si>
  <si>
    <t>%CS7 Retraités  2015_R_</t>
  </si>
  <si>
    <t>%CS8 Autres 2015_R_</t>
  </si>
  <si>
    <t>NOM</t>
  </si>
  <si>
    <t>200023794</t>
  </si>
  <si>
    <t>200035533</t>
  </si>
  <si>
    <t>200043974</t>
  </si>
  <si>
    <t>200043982</t>
  </si>
  <si>
    <t>200044394</t>
  </si>
  <si>
    <t>200069581</t>
  </si>
  <si>
    <t>200069599</t>
  </si>
  <si>
    <t>200069995</t>
  </si>
  <si>
    <t>200070092</t>
  </si>
  <si>
    <t>200070720</t>
  </si>
  <si>
    <t>243300316</t>
  </si>
  <si>
    <t>243300563</t>
  </si>
  <si>
    <t>243300811</t>
  </si>
  <si>
    <t>243301165</t>
  </si>
  <si>
    <t>243301181</t>
  </si>
  <si>
    <t>243301215</t>
  </si>
  <si>
    <t>243301223</t>
  </si>
  <si>
    <t>243301249</t>
  </si>
  <si>
    <t>243301264</t>
  </si>
  <si>
    <t>243301355</t>
  </si>
  <si>
    <t>243301371</t>
  </si>
  <si>
    <t>243301389</t>
  </si>
  <si>
    <t>243301397</t>
  </si>
  <si>
    <t>243301405</t>
  </si>
  <si>
    <t>243301439</t>
  </si>
  <si>
    <t>243301447</t>
  </si>
  <si>
    <t>243301454</t>
  </si>
  <si>
    <t>243301504</t>
  </si>
  <si>
    <t>CC de Blaye</t>
  </si>
  <si>
    <t>CC du Grand Saint-Emilonnais</t>
  </si>
  <si>
    <t>CC du Sud Gironde</t>
  </si>
  <si>
    <t>CC du Bazadais</t>
  </si>
  <si>
    <t>CC du Réolais en Sud Gironde</t>
  </si>
  <si>
    <t>CC de Podensac, des Coteaux de Garonne et de Lestiac-sur-Garonne, Paillet, Rions</t>
  </si>
  <si>
    <t>CC Rurales de l'Entre-deux-Mers</t>
  </si>
  <si>
    <t>CC Médoc Coeur de Presqu'ile</t>
  </si>
  <si>
    <t>CA du Libournais</t>
  </si>
  <si>
    <t>CC Médoc Atlantique</t>
  </si>
  <si>
    <t>Bordeaux Métropole</t>
  </si>
  <si>
    <t>CA Bassin d'Arcachon Sud-Pôle Atlantique (Cobas)</t>
  </si>
  <si>
    <t>CC de l'Estuaire - Canton de Saint-Ciers-sur-Gironde</t>
  </si>
  <si>
    <t>CC Jalle-Eau-Bourde</t>
  </si>
  <si>
    <t>CC Latitude Nord Gironde</t>
  </si>
  <si>
    <t>CC du Créonnais</t>
  </si>
  <si>
    <t>CC du Cubzaguais</t>
  </si>
  <si>
    <t>CC du Secteur de Saint-Loubès</t>
  </si>
  <si>
    <t>CC de Montesquieu</t>
  </si>
  <si>
    <t>CC des Coteaux Bordelais</t>
  </si>
  <si>
    <t>CC du Pays Foyen</t>
  </si>
  <si>
    <t>CC Médullienne</t>
  </si>
  <si>
    <t>CC du Fronsadais</t>
  </si>
  <si>
    <t>CC du Val de l'Eyre</t>
  </si>
  <si>
    <t>CC des Portes de l'Entre-deux-Mers</t>
  </si>
  <si>
    <t>CC Médoc Estuaire</t>
  </si>
  <si>
    <t>CC Castillon _x001A_ Pujols</t>
  </si>
  <si>
    <t>CC du Bassin d'Arcachon Nord Atlantique (Coban Atlantique)</t>
  </si>
  <si>
    <t>EPCI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</si>
</sst>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#"/>
    <numFmt numFmtId="165" formatCode="0.0"/>
  </numFmts>
  <fonts count="1" x14ac:knownFonts="1">
    <font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preadsheetLight Office">
  <a:themeElements>
    <a:clrScheme name="SpreadsheetLigh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preadsheetLigh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SpreadsheetLigh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9"/>
  <sheetViews>
    <sheetView tabSelected="1" workbookViewId="0"/>
  </sheetViews>
  <sheetFormatPr baseColWidth="10" defaultColWidth="9.140625" defaultRowHeight="15" x14ac:dyDescent="0.25"/>
  <cols>
    <col min="1" max="1" width="16.28515625" bestFit="1" customWidth="1"/>
    <col min="2" max="2" width="72.85546875" bestFit="1" customWidth="1"/>
    <col min="3" max="3" width="4.7109375" bestFit="1" customWidth="1"/>
    <col min="4" max="4" width="26" bestFit="1" customWidth="1"/>
    <col min="5" max="5" width="34" bestFit="1" customWidth="1"/>
    <col min="6" max="6" width="48.7109375" bestFit="1" customWidth="1"/>
    <col min="7" max="7" width="55.5703125" bestFit="1" customWidth="1"/>
    <col min="8" max="8" width="37.140625" bestFit="1" customWidth="1"/>
    <col min="9" max="9" width="21.7109375" bestFit="1" customWidth="1"/>
    <col min="10" max="10" width="20.7109375" bestFit="1" customWidth="1"/>
    <col min="11" max="11" width="21.5703125" bestFit="1" customWidth="1"/>
    <col min="12" max="12" width="19" bestFit="1" customWidth="1"/>
    <col min="13" max="13" width="35.28515625" bestFit="1" customWidth="1"/>
    <col min="14" max="14" width="50" bestFit="1" customWidth="1"/>
    <col min="15" max="15" width="56.85546875" bestFit="1" customWidth="1"/>
    <col min="16" max="16" width="38.28515625" bestFit="1" customWidth="1"/>
    <col min="17" max="17" width="23" bestFit="1" customWidth="1"/>
    <col min="18" max="18" width="22" bestFit="1" customWidth="1"/>
    <col min="19" max="19" width="22.85546875" bestFit="1" customWidth="1"/>
    <col min="20" max="20" width="20.28515625" bestFit="1" customWidth="1"/>
  </cols>
  <sheetData>
    <row r="1" spans="1:20" x14ac:dyDescent="0.25">
      <c r="A1" t="s">
        <v>75</v>
      </c>
      <c r="B1" t="s">
        <v>18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</row>
    <row r="2" spans="1:20" x14ac:dyDescent="0.25">
      <c r="A2" t="s">
        <v>19</v>
      </c>
      <c r="B2" t="s">
        <v>47</v>
      </c>
      <c r="C2" s="1">
        <v>21</v>
      </c>
      <c r="D2" s="1">
        <v>16834.095429512301</v>
      </c>
      <c r="E2" s="1">
        <v>284.09854818674</v>
      </c>
      <c r="F2" s="1">
        <v>601.59098540218304</v>
      </c>
      <c r="G2" s="1">
        <v>829.59907344207602</v>
      </c>
      <c r="H2" s="1">
        <v>2115.1176145294598</v>
      </c>
      <c r="I2" s="1">
        <v>2728.6924052221498</v>
      </c>
      <c r="J2" s="1">
        <v>2760.76229370387</v>
      </c>
      <c r="K2" s="1">
        <v>5083.09814038493</v>
      </c>
      <c r="L2" s="1">
        <v>2431.13636864091</v>
      </c>
      <c r="M2" s="2">
        <f>E2/$D2*100</f>
        <v>1.6876377431523839</v>
      </c>
      <c r="N2" s="2">
        <f>F2/$D2*100</f>
        <v>3.5736460442508706</v>
      </c>
      <c r="O2" s="2">
        <f>G2/$D2*100</f>
        <v>4.92808821784201</v>
      </c>
      <c r="P2" s="2">
        <f>H2/$D2*100</f>
        <v>12.564486303323378</v>
      </c>
      <c r="Q2" s="2">
        <f>I2/$D2*100</f>
        <v>16.209320047208514</v>
      </c>
      <c r="R2" s="2">
        <f>J2/$D2*100</f>
        <v>16.39982561144274</v>
      </c>
      <c r="S2" s="2">
        <f>K2/$D2*100</f>
        <v>30.195255585124077</v>
      </c>
      <c r="T2" s="2">
        <f>L2/$D2*100</f>
        <v>14.441740447656128</v>
      </c>
    </row>
    <row r="3" spans="1:20" x14ac:dyDescent="0.25">
      <c r="A3" t="s">
        <v>20</v>
      </c>
      <c r="B3" t="s">
        <v>48</v>
      </c>
      <c r="C3" s="1">
        <v>22</v>
      </c>
      <c r="D3" s="1">
        <v>12255.8889530044</v>
      </c>
      <c r="E3" s="1">
        <v>730.01369336294204</v>
      </c>
      <c r="F3" s="1">
        <v>634.86920984272001</v>
      </c>
      <c r="G3" s="1">
        <v>638.14441325476798</v>
      </c>
      <c r="H3" s="1">
        <v>1369.16885777421</v>
      </c>
      <c r="I3" s="1">
        <v>1745.3641233277799</v>
      </c>
      <c r="J3" s="1">
        <v>2195.9233279751502</v>
      </c>
      <c r="K3" s="1">
        <v>3609.0809994057299</v>
      </c>
      <c r="L3" s="1">
        <v>1333.32432806109</v>
      </c>
      <c r="M3" s="2">
        <f t="shared" ref="M3:M29" si="0">E3/$D3*100</f>
        <v>5.9564320153536228</v>
      </c>
      <c r="N3" s="2">
        <f t="shared" ref="N3:N29" si="1">F3/$D3*100</f>
        <v>5.1801155532425796</v>
      </c>
      <c r="O3" s="2">
        <f t="shared" ref="O3:O29" si="2">G3/$D3*100</f>
        <v>5.2068390608119355</v>
      </c>
      <c r="P3" s="2">
        <f t="shared" ref="P3:P29" si="3">H3/$D3*100</f>
        <v>11.171518141395797</v>
      </c>
      <c r="Q3" s="2">
        <f t="shared" ref="Q3:Q29" si="4">I3/$D3*100</f>
        <v>14.241024294691595</v>
      </c>
      <c r="R3" s="2">
        <f t="shared" ref="R3:R29" si="5">J3/$D3*100</f>
        <v>17.917291323342507</v>
      </c>
      <c r="S3" s="2">
        <f t="shared" ref="S3:S29" si="6">K3/$D3*100</f>
        <v>29.447729277287571</v>
      </c>
      <c r="T3" s="2">
        <f t="shared" ref="T3:T29" si="7">L3/$D3*100</f>
        <v>10.879050333874311</v>
      </c>
    </row>
    <row r="4" spans="1:20" x14ac:dyDescent="0.25">
      <c r="A4" t="s">
        <v>21</v>
      </c>
      <c r="B4" t="s">
        <v>49</v>
      </c>
      <c r="C4" s="1">
        <v>37</v>
      </c>
      <c r="D4" s="1">
        <v>30236.14540524</v>
      </c>
      <c r="E4" s="1">
        <v>337.31966711649397</v>
      </c>
      <c r="F4" s="1">
        <v>1278.52661754415</v>
      </c>
      <c r="G4" s="1">
        <v>1729.4140831018401</v>
      </c>
      <c r="H4" s="1">
        <v>4290.5013525619997</v>
      </c>
      <c r="I4" s="1">
        <v>5068.6137606277898</v>
      </c>
      <c r="J4" s="1">
        <v>4547.6686450099996</v>
      </c>
      <c r="K4" s="1">
        <v>9116.2374943274608</v>
      </c>
      <c r="L4" s="1">
        <v>3867.8637849502302</v>
      </c>
      <c r="M4" s="2">
        <f t="shared" si="0"/>
        <v>1.1156172937904831</v>
      </c>
      <c r="N4" s="2">
        <f t="shared" si="1"/>
        <v>4.2284709258031885</v>
      </c>
      <c r="O4" s="2">
        <f t="shared" si="2"/>
        <v>5.7196909854856308</v>
      </c>
      <c r="P4" s="2">
        <f t="shared" si="3"/>
        <v>14.18997459847658</v>
      </c>
      <c r="Q4" s="2">
        <f t="shared" si="4"/>
        <v>16.763425670487038</v>
      </c>
      <c r="R4" s="2">
        <f t="shared" si="5"/>
        <v>15.040503953330894</v>
      </c>
      <c r="S4" s="2">
        <f t="shared" si="6"/>
        <v>30.150131149811159</v>
      </c>
      <c r="T4" s="2">
        <f t="shared" si="7"/>
        <v>12.792185422814907</v>
      </c>
    </row>
    <row r="5" spans="1:20" x14ac:dyDescent="0.25">
      <c r="A5" t="s">
        <v>22</v>
      </c>
      <c r="B5" t="s">
        <v>50</v>
      </c>
      <c r="C5" s="1">
        <v>31</v>
      </c>
      <c r="D5" s="1">
        <v>13078.763490958299</v>
      </c>
      <c r="E5" s="1">
        <v>178.971702363529</v>
      </c>
      <c r="F5" s="1">
        <v>707.62472161603898</v>
      </c>
      <c r="G5" s="1">
        <v>538.33278833911902</v>
      </c>
      <c r="H5" s="1">
        <v>1276.3286087732099</v>
      </c>
      <c r="I5" s="1">
        <v>2088.3589087137102</v>
      </c>
      <c r="J5" s="1">
        <v>1880.6667182922799</v>
      </c>
      <c r="K5" s="1">
        <v>4779.5687001359302</v>
      </c>
      <c r="L5" s="1">
        <v>1628.9113427244499</v>
      </c>
      <c r="M5" s="2">
        <f t="shared" si="0"/>
        <v>1.3684145484185637</v>
      </c>
      <c r="N5" s="2">
        <f t="shared" si="1"/>
        <v>5.410486412612622</v>
      </c>
      <c r="O5" s="2">
        <f t="shared" si="2"/>
        <v>4.116083211622283</v>
      </c>
      <c r="P5" s="2">
        <f t="shared" si="3"/>
        <v>9.7587865217959653</v>
      </c>
      <c r="Q5" s="2">
        <f t="shared" si="4"/>
        <v>15.967556184936358</v>
      </c>
      <c r="R5" s="2">
        <f t="shared" si="5"/>
        <v>14.379545280350358</v>
      </c>
      <c r="S5" s="2">
        <f t="shared" si="6"/>
        <v>36.54449981789314</v>
      </c>
      <c r="T5" s="2">
        <f t="shared" si="7"/>
        <v>12.454628022370464</v>
      </c>
    </row>
    <row r="6" spans="1:20" x14ac:dyDescent="0.25">
      <c r="A6" t="s">
        <v>23</v>
      </c>
      <c r="B6" t="s">
        <v>51</v>
      </c>
      <c r="C6" s="1">
        <v>41</v>
      </c>
      <c r="D6" s="1">
        <v>19292.9974022059</v>
      </c>
      <c r="E6" s="1">
        <v>418.23361954547801</v>
      </c>
      <c r="F6" s="1">
        <v>765.21450478779605</v>
      </c>
      <c r="G6" s="1">
        <v>814.56422794499599</v>
      </c>
      <c r="H6" s="1">
        <v>2023.15050508176</v>
      </c>
      <c r="I6" s="1">
        <v>3143.06881590684</v>
      </c>
      <c r="J6" s="1">
        <v>3081.6478688070101</v>
      </c>
      <c r="K6" s="1">
        <v>6253.4819597531396</v>
      </c>
      <c r="L6" s="1">
        <v>2793.6359003788298</v>
      </c>
      <c r="M6" s="2">
        <f t="shared" si="0"/>
        <v>2.1678001133077358</v>
      </c>
      <c r="N6" s="2">
        <f t="shared" si="1"/>
        <v>3.9662810751236814</v>
      </c>
      <c r="O6" s="2">
        <f t="shared" si="2"/>
        <v>4.2220719308854582</v>
      </c>
      <c r="P6" s="2">
        <f t="shared" si="3"/>
        <v>10.486449891142573</v>
      </c>
      <c r="Q6" s="2">
        <f t="shared" si="4"/>
        <v>16.291241585651544</v>
      </c>
      <c r="R6" s="2">
        <f t="shared" si="5"/>
        <v>15.972882826670906</v>
      </c>
      <c r="S6" s="2">
        <f t="shared" si="6"/>
        <v>32.413221384864421</v>
      </c>
      <c r="T6" s="2">
        <f t="shared" si="7"/>
        <v>14.480051192353422</v>
      </c>
    </row>
    <row r="7" spans="1:20" x14ac:dyDescent="0.25">
      <c r="A7" t="s">
        <v>24</v>
      </c>
      <c r="B7" t="s">
        <v>52</v>
      </c>
      <c r="C7" s="1">
        <v>25</v>
      </c>
      <c r="D7" s="1">
        <v>25194.048612927902</v>
      </c>
      <c r="E7" s="1">
        <v>312.04062205770799</v>
      </c>
      <c r="F7" s="1">
        <v>1104.728884742</v>
      </c>
      <c r="G7" s="1">
        <v>1494.7415482449601</v>
      </c>
      <c r="H7" s="1">
        <v>3509.56194180185</v>
      </c>
      <c r="I7" s="1">
        <v>4456.3421034603698</v>
      </c>
      <c r="J7" s="1">
        <v>3969.0264218141601</v>
      </c>
      <c r="K7" s="1">
        <v>6862.9229563530298</v>
      </c>
      <c r="L7" s="1">
        <v>3484.6841344538898</v>
      </c>
      <c r="M7" s="2">
        <f t="shared" si="0"/>
        <v>1.2385489400762273</v>
      </c>
      <c r="N7" s="2">
        <f t="shared" si="1"/>
        <v>4.3848803410466033</v>
      </c>
      <c r="O7" s="2">
        <f t="shared" si="2"/>
        <v>5.9329152341079414</v>
      </c>
      <c r="P7" s="2">
        <f t="shared" si="3"/>
        <v>13.930122925939651</v>
      </c>
      <c r="Q7" s="2">
        <f t="shared" si="4"/>
        <v>17.688074560488356</v>
      </c>
      <c r="R7" s="2">
        <f t="shared" si="5"/>
        <v>15.753825368811588</v>
      </c>
      <c r="S7" s="2">
        <f t="shared" si="6"/>
        <v>27.240254481494635</v>
      </c>
      <c r="T7" s="2">
        <f t="shared" si="7"/>
        <v>13.83137814803526</v>
      </c>
    </row>
    <row r="8" spans="1:20" x14ac:dyDescent="0.25">
      <c r="A8" t="s">
        <v>25</v>
      </c>
      <c r="B8" t="s">
        <v>53</v>
      </c>
      <c r="C8" s="1">
        <v>52</v>
      </c>
      <c r="D8" s="1">
        <v>13630.0941772149</v>
      </c>
      <c r="E8" s="1">
        <v>690.17799401192599</v>
      </c>
      <c r="F8" s="1">
        <v>752.33631377002803</v>
      </c>
      <c r="G8" s="1">
        <v>544.23022954495502</v>
      </c>
      <c r="H8" s="1">
        <v>1427.28529724696</v>
      </c>
      <c r="I8" s="1">
        <v>2124.3101406711799</v>
      </c>
      <c r="J8" s="1">
        <v>2465.2973861599098</v>
      </c>
      <c r="K8" s="1">
        <v>3962.7208562401302</v>
      </c>
      <c r="L8" s="1">
        <v>1663.7359595698399</v>
      </c>
      <c r="M8" s="2">
        <f t="shared" si="0"/>
        <v>5.0636333471978485</v>
      </c>
      <c r="N8" s="2">
        <f t="shared" si="1"/>
        <v>5.5196706933081252</v>
      </c>
      <c r="O8" s="2">
        <f t="shared" si="2"/>
        <v>3.9928574408145443</v>
      </c>
      <c r="P8" s="2">
        <f t="shared" si="3"/>
        <v>10.471573260534901</v>
      </c>
      <c r="Q8" s="2">
        <f t="shared" si="4"/>
        <v>15.585439932046382</v>
      </c>
      <c r="R8" s="2">
        <f t="shared" si="5"/>
        <v>18.087163258791623</v>
      </c>
      <c r="S8" s="2">
        <f t="shared" si="6"/>
        <v>29.073319705042945</v>
      </c>
      <c r="T8" s="2">
        <f t="shared" si="7"/>
        <v>12.206342362263845</v>
      </c>
    </row>
    <row r="9" spans="1:20" x14ac:dyDescent="0.25">
      <c r="A9" t="s">
        <v>26</v>
      </c>
      <c r="B9" t="s">
        <v>54</v>
      </c>
      <c r="C9" s="1">
        <v>19</v>
      </c>
      <c r="D9" s="1">
        <v>24272.680402682501</v>
      </c>
      <c r="E9" s="1">
        <v>468.04807959673298</v>
      </c>
      <c r="F9" s="1">
        <v>904.60718417114197</v>
      </c>
      <c r="G9" s="1">
        <v>745.89858308481701</v>
      </c>
      <c r="H9" s="1">
        <v>2256.1691021831798</v>
      </c>
      <c r="I9" s="1">
        <v>3883.9303071782401</v>
      </c>
      <c r="J9" s="1">
        <v>4910.0297304814903</v>
      </c>
      <c r="K9" s="1">
        <v>7706.6166809536699</v>
      </c>
      <c r="L9" s="1">
        <v>3397.38073503327</v>
      </c>
      <c r="M9" s="2">
        <f t="shared" si="0"/>
        <v>1.9282916918603128</v>
      </c>
      <c r="N9" s="2">
        <f t="shared" si="1"/>
        <v>3.7268532735724111</v>
      </c>
      <c r="O9" s="2">
        <f t="shared" si="2"/>
        <v>3.0729963510844227</v>
      </c>
      <c r="P9" s="2">
        <f t="shared" si="3"/>
        <v>9.2950966467380276</v>
      </c>
      <c r="Q9" s="2">
        <f t="shared" si="4"/>
        <v>16.001241901364164</v>
      </c>
      <c r="R9" s="2">
        <f t="shared" si="5"/>
        <v>20.228625965589103</v>
      </c>
      <c r="S9" s="2">
        <f t="shared" si="6"/>
        <v>31.750167485013197</v>
      </c>
      <c r="T9" s="2">
        <f t="shared" si="7"/>
        <v>13.99672668477853</v>
      </c>
    </row>
    <row r="10" spans="1:20" x14ac:dyDescent="0.25">
      <c r="A10" t="s">
        <v>27</v>
      </c>
      <c r="B10" t="s">
        <v>55</v>
      </c>
      <c r="C10" s="1">
        <v>46</v>
      </c>
      <c r="D10" s="1">
        <v>73150.073744662703</v>
      </c>
      <c r="E10" s="1">
        <v>670.80811973723496</v>
      </c>
      <c r="F10" s="1">
        <v>3307.7403523920502</v>
      </c>
      <c r="G10" s="1">
        <v>4007.59830369784</v>
      </c>
      <c r="H10" s="1">
        <v>9350.8796605192892</v>
      </c>
      <c r="I10" s="1">
        <v>12953.842198059099</v>
      </c>
      <c r="J10" s="1">
        <v>11602.076210348399</v>
      </c>
      <c r="K10" s="1">
        <v>20901.336026743302</v>
      </c>
      <c r="L10" s="1">
        <v>10355.792873165499</v>
      </c>
      <c r="M10" s="2">
        <f t="shared" si="0"/>
        <v>0.91702999791737005</v>
      </c>
      <c r="N10" s="2">
        <f t="shared" si="1"/>
        <v>4.5218551165621967</v>
      </c>
      <c r="O10" s="2">
        <f t="shared" si="2"/>
        <v>5.4785977628494864</v>
      </c>
      <c r="P10" s="2">
        <f t="shared" si="3"/>
        <v>12.783144543585049</v>
      </c>
      <c r="Q10" s="2">
        <f t="shared" si="4"/>
        <v>17.708583921973503</v>
      </c>
      <c r="R10" s="2">
        <f t="shared" si="5"/>
        <v>15.860648686215342</v>
      </c>
      <c r="S10" s="2">
        <f t="shared" si="6"/>
        <v>28.573226186622048</v>
      </c>
      <c r="T10" s="2">
        <f t="shared" si="7"/>
        <v>14.156913784275025</v>
      </c>
    </row>
    <row r="11" spans="1:20" x14ac:dyDescent="0.25">
      <c r="A11" t="s">
        <v>28</v>
      </c>
      <c r="B11" t="s">
        <v>56</v>
      </c>
      <c r="C11" s="1">
        <v>14</v>
      </c>
      <c r="D11" s="1">
        <v>21760.345166511499</v>
      </c>
      <c r="E11" s="1">
        <v>123.096214555698</v>
      </c>
      <c r="F11" s="1">
        <v>1549.6867122672199</v>
      </c>
      <c r="G11" s="1">
        <v>899.16901231662905</v>
      </c>
      <c r="H11" s="1">
        <v>2077.3348630919099</v>
      </c>
      <c r="I11" s="1">
        <v>3287.9058349377301</v>
      </c>
      <c r="J11" s="1">
        <v>2408.6099599151598</v>
      </c>
      <c r="K11" s="1">
        <v>9077.9127498174694</v>
      </c>
      <c r="L11" s="1">
        <v>2336.62981960969</v>
      </c>
      <c r="M11" s="2">
        <f t="shared" si="0"/>
        <v>0.56569054219387693</v>
      </c>
      <c r="N11" s="2">
        <f t="shared" si="1"/>
        <v>7.1216090572503417</v>
      </c>
      <c r="O11" s="2">
        <f t="shared" si="2"/>
        <v>4.1321449886761101</v>
      </c>
      <c r="P11" s="2">
        <f t="shared" si="3"/>
        <v>9.5464242280902063</v>
      </c>
      <c r="Q11" s="2">
        <f t="shared" si="4"/>
        <v>15.109621698454104</v>
      </c>
      <c r="R11" s="2">
        <f t="shared" si="5"/>
        <v>11.068804017051791</v>
      </c>
      <c r="S11" s="2">
        <f t="shared" si="6"/>
        <v>41.717687290126712</v>
      </c>
      <c r="T11" s="2">
        <f t="shared" si="7"/>
        <v>10.738018178156896</v>
      </c>
    </row>
    <row r="12" spans="1:20" x14ac:dyDescent="0.25">
      <c r="A12" t="s">
        <v>29</v>
      </c>
      <c r="B12" t="s">
        <v>57</v>
      </c>
      <c r="C12" s="1">
        <v>28</v>
      </c>
      <c r="D12" s="1">
        <v>648959.17543067096</v>
      </c>
      <c r="E12" s="1">
        <v>567.28290045252004</v>
      </c>
      <c r="F12" s="1">
        <v>22289.4854555659</v>
      </c>
      <c r="G12" s="1">
        <v>81973.904250135107</v>
      </c>
      <c r="H12" s="1">
        <v>105208.88887436999</v>
      </c>
      <c r="I12" s="1">
        <v>107044.390405764</v>
      </c>
      <c r="J12" s="1">
        <v>60973.166111049002</v>
      </c>
      <c r="K12" s="1">
        <v>140189.33695434799</v>
      </c>
      <c r="L12" s="1">
        <v>130712.720478987</v>
      </c>
      <c r="M12" s="2">
        <f t="shared" si="0"/>
        <v>8.7414266094019269E-2</v>
      </c>
      <c r="N12" s="2">
        <f t="shared" si="1"/>
        <v>3.4346514078907742</v>
      </c>
      <c r="O12" s="2">
        <f t="shared" si="2"/>
        <v>12.631596463018568</v>
      </c>
      <c r="P12" s="2">
        <f t="shared" si="3"/>
        <v>16.211942577828545</v>
      </c>
      <c r="Q12" s="2">
        <f t="shared" si="4"/>
        <v>16.494780328011508</v>
      </c>
      <c r="R12" s="2">
        <f t="shared" si="5"/>
        <v>9.395531863862649</v>
      </c>
      <c r="S12" s="2">
        <f t="shared" si="6"/>
        <v>21.602181194420076</v>
      </c>
      <c r="T12" s="2">
        <f t="shared" si="7"/>
        <v>20.141901898873943</v>
      </c>
    </row>
    <row r="13" spans="1:20" x14ac:dyDescent="0.25">
      <c r="A13" t="s">
        <v>30</v>
      </c>
      <c r="B13" t="s">
        <v>58</v>
      </c>
      <c r="C13" s="1">
        <v>4</v>
      </c>
      <c r="D13" s="1">
        <v>56520.1552048628</v>
      </c>
      <c r="E13" s="1">
        <v>250.842449002737</v>
      </c>
      <c r="F13" s="1">
        <v>2724.7851164782301</v>
      </c>
      <c r="G13" s="1">
        <v>3857.4224239292898</v>
      </c>
      <c r="H13" s="1">
        <v>6572.4935656176203</v>
      </c>
      <c r="I13" s="1">
        <v>9301.5692993149205</v>
      </c>
      <c r="J13" s="1">
        <v>4828.5567728875003</v>
      </c>
      <c r="K13" s="1">
        <v>22083.396146810599</v>
      </c>
      <c r="L13" s="1">
        <v>6901.0894308219604</v>
      </c>
      <c r="M13" s="2">
        <f t="shared" si="0"/>
        <v>0.44381061604224931</v>
      </c>
      <c r="N13" s="2">
        <f t="shared" si="1"/>
        <v>4.8209087653810956</v>
      </c>
      <c r="O13" s="2">
        <f t="shared" si="2"/>
        <v>6.8248616974735592</v>
      </c>
      <c r="P13" s="2">
        <f t="shared" si="3"/>
        <v>11.628583718135555</v>
      </c>
      <c r="Q13" s="2">
        <f t="shared" si="4"/>
        <v>16.457083788253019</v>
      </c>
      <c r="R13" s="2">
        <f t="shared" si="5"/>
        <v>8.5430706185889385</v>
      </c>
      <c r="S13" s="2">
        <f t="shared" si="6"/>
        <v>39.071718870493513</v>
      </c>
      <c r="T13" s="2">
        <f t="shared" si="7"/>
        <v>12.209961925632177</v>
      </c>
    </row>
    <row r="14" spans="1:20" x14ac:dyDescent="0.25">
      <c r="A14" t="s">
        <v>31</v>
      </c>
      <c r="B14" t="s">
        <v>59</v>
      </c>
      <c r="C14" s="1">
        <v>15</v>
      </c>
      <c r="D14" s="1">
        <v>12661.1604054982</v>
      </c>
      <c r="E14" s="1">
        <v>305.816739943394</v>
      </c>
      <c r="F14" s="1">
        <v>501.87134484748498</v>
      </c>
      <c r="G14" s="1">
        <v>418.76126948103399</v>
      </c>
      <c r="H14" s="1">
        <v>1488.2126795072099</v>
      </c>
      <c r="I14" s="1">
        <v>2038.9539592272099</v>
      </c>
      <c r="J14" s="1">
        <v>2093.3960086350098</v>
      </c>
      <c r="K14" s="1">
        <v>4099.5498724982099</v>
      </c>
      <c r="L14" s="1">
        <v>1714.59853135865</v>
      </c>
      <c r="M14" s="2">
        <f t="shared" si="0"/>
        <v>2.4153926666199639</v>
      </c>
      <c r="N14" s="2">
        <f t="shared" si="1"/>
        <v>3.9638653075554093</v>
      </c>
      <c r="O14" s="2">
        <f t="shared" si="2"/>
        <v>3.307447785743113</v>
      </c>
      <c r="P14" s="2">
        <f t="shared" si="3"/>
        <v>11.754157058629024</v>
      </c>
      <c r="Q14" s="2">
        <f t="shared" si="4"/>
        <v>16.104005430195638</v>
      </c>
      <c r="R14" s="2">
        <f t="shared" si="5"/>
        <v>16.533998003263093</v>
      </c>
      <c r="S14" s="2">
        <f t="shared" si="6"/>
        <v>32.378942697210839</v>
      </c>
      <c r="T14" s="2">
        <f t="shared" si="7"/>
        <v>13.542191050782939</v>
      </c>
    </row>
    <row r="15" spans="1:20" x14ac:dyDescent="0.25">
      <c r="A15" t="s">
        <v>32</v>
      </c>
      <c r="B15" t="s">
        <v>60</v>
      </c>
      <c r="C15" s="1">
        <v>3</v>
      </c>
      <c r="D15" s="1">
        <v>24884.501629816699</v>
      </c>
      <c r="E15" s="1">
        <v>30.217447462347501</v>
      </c>
      <c r="F15" s="1">
        <v>833.20584094272499</v>
      </c>
      <c r="G15" s="1">
        <v>3166.1804562893899</v>
      </c>
      <c r="H15" s="1">
        <v>4212.4572722449102</v>
      </c>
      <c r="I15" s="1">
        <v>3893.6259106667999</v>
      </c>
      <c r="J15" s="1">
        <v>2131.4030782385798</v>
      </c>
      <c r="K15" s="1">
        <v>7180.6460205766198</v>
      </c>
      <c r="L15" s="1">
        <v>3436.7656033952999</v>
      </c>
      <c r="M15" s="2">
        <f t="shared" si="0"/>
        <v>0.12143079219292399</v>
      </c>
      <c r="N15" s="2">
        <f t="shared" si="1"/>
        <v>3.3482922557081665</v>
      </c>
      <c r="O15" s="2">
        <f t="shared" si="2"/>
        <v>12.723503582228309</v>
      </c>
      <c r="P15" s="2">
        <f t="shared" si="3"/>
        <v>16.928035509449497</v>
      </c>
      <c r="Q15" s="2">
        <f t="shared" si="4"/>
        <v>15.646790796089094</v>
      </c>
      <c r="R15" s="2">
        <f t="shared" si="5"/>
        <v>8.565182899563176</v>
      </c>
      <c r="S15" s="2">
        <f t="shared" si="6"/>
        <v>28.85589644267878</v>
      </c>
      <c r="T15" s="2">
        <f t="shared" si="7"/>
        <v>13.810867722089942</v>
      </c>
    </row>
    <row r="16" spans="1:20" x14ac:dyDescent="0.25">
      <c r="A16" t="s">
        <v>33</v>
      </c>
      <c r="B16" t="s">
        <v>61</v>
      </c>
      <c r="C16" s="1">
        <v>11</v>
      </c>
      <c r="D16" s="1">
        <v>14753.0050098295</v>
      </c>
      <c r="E16" s="1">
        <v>215.126490586209</v>
      </c>
      <c r="F16" s="1">
        <v>575.68661600553901</v>
      </c>
      <c r="G16" s="1">
        <v>548.76345407564895</v>
      </c>
      <c r="H16" s="1">
        <v>1874.90070153478</v>
      </c>
      <c r="I16" s="1">
        <v>2861.1361689405599</v>
      </c>
      <c r="J16" s="1">
        <v>2983.5577741061102</v>
      </c>
      <c r="K16" s="1">
        <v>3565.6092255775002</v>
      </c>
      <c r="L16" s="1">
        <v>2128.2245790031802</v>
      </c>
      <c r="M16" s="2">
        <f t="shared" si="0"/>
        <v>1.4581876061377086</v>
      </c>
      <c r="N16" s="2">
        <f t="shared" si="1"/>
        <v>3.9021651224409917</v>
      </c>
      <c r="O16" s="2">
        <f t="shared" si="2"/>
        <v>3.7196723902013438</v>
      </c>
      <c r="P16" s="2">
        <f t="shared" si="3"/>
        <v>12.708602079953121</v>
      </c>
      <c r="Q16" s="2">
        <f t="shared" si="4"/>
        <v>19.393582304312019</v>
      </c>
      <c r="R16" s="2">
        <f t="shared" si="5"/>
        <v>20.223390232147633</v>
      </c>
      <c r="S16" s="2">
        <f t="shared" si="6"/>
        <v>24.168697992048656</v>
      </c>
      <c r="T16" s="2">
        <f t="shared" si="7"/>
        <v>14.425702272758709</v>
      </c>
    </row>
    <row r="17" spans="1:20" x14ac:dyDescent="0.25">
      <c r="A17" t="s">
        <v>34</v>
      </c>
      <c r="B17" t="s">
        <v>62</v>
      </c>
      <c r="C17" s="1">
        <v>15</v>
      </c>
      <c r="D17" s="1">
        <v>13123.4958557519</v>
      </c>
      <c r="E17" s="1">
        <v>109.716527178289</v>
      </c>
      <c r="F17" s="1">
        <v>612.12225008113603</v>
      </c>
      <c r="G17" s="1">
        <v>916.63797080889594</v>
      </c>
      <c r="H17" s="1">
        <v>2129.2007517788502</v>
      </c>
      <c r="I17" s="1">
        <v>2789.2955384905499</v>
      </c>
      <c r="J17" s="1">
        <v>1829.7766892361001</v>
      </c>
      <c r="K17" s="1">
        <v>3145.4817023872301</v>
      </c>
      <c r="L17" s="1">
        <v>1591.2644257908501</v>
      </c>
      <c r="M17" s="2">
        <f t="shared" si="0"/>
        <v>0.83603125557586333</v>
      </c>
      <c r="N17" s="2">
        <f t="shared" si="1"/>
        <v>4.6643231103155252</v>
      </c>
      <c r="O17" s="2">
        <f t="shared" si="2"/>
        <v>6.9847088068926571</v>
      </c>
      <c r="P17" s="2">
        <f t="shared" si="3"/>
        <v>16.224341251615837</v>
      </c>
      <c r="Q17" s="2">
        <f t="shared" si="4"/>
        <v>21.25421129514076</v>
      </c>
      <c r="R17" s="2">
        <f t="shared" si="5"/>
        <v>13.942753587521628</v>
      </c>
      <c r="S17" s="2">
        <f t="shared" si="6"/>
        <v>23.968321680145891</v>
      </c>
      <c r="T17" s="2">
        <f t="shared" si="7"/>
        <v>12.125309012791851</v>
      </c>
    </row>
    <row r="18" spans="1:20" x14ac:dyDescent="0.25">
      <c r="A18" t="s">
        <v>35</v>
      </c>
      <c r="B18" t="s">
        <v>63</v>
      </c>
      <c r="C18" s="1">
        <v>16</v>
      </c>
      <c r="D18" s="1">
        <v>26919.352112814398</v>
      </c>
      <c r="E18" s="1">
        <v>241.74300199849699</v>
      </c>
      <c r="F18" s="1">
        <v>1217.2638295476099</v>
      </c>
      <c r="G18" s="1">
        <v>1501.59486395612</v>
      </c>
      <c r="H18" s="1">
        <v>3828.2037763786898</v>
      </c>
      <c r="I18" s="1">
        <v>5478.6287902537797</v>
      </c>
      <c r="J18" s="1">
        <v>4575.7528202555104</v>
      </c>
      <c r="K18" s="1">
        <v>6455.4116783920999</v>
      </c>
      <c r="L18" s="1">
        <v>3620.7533520320799</v>
      </c>
      <c r="M18" s="2">
        <f t="shared" si="0"/>
        <v>0.89802682094796871</v>
      </c>
      <c r="N18" s="2">
        <f t="shared" si="1"/>
        <v>4.521891256692455</v>
      </c>
      <c r="O18" s="2">
        <f t="shared" si="2"/>
        <v>5.5781240858368095</v>
      </c>
      <c r="P18" s="2">
        <f t="shared" si="3"/>
        <v>14.221010076079626</v>
      </c>
      <c r="Q18" s="2">
        <f t="shared" si="4"/>
        <v>20.352008351812419</v>
      </c>
      <c r="R18" s="2">
        <f t="shared" si="5"/>
        <v>16.998005007993182</v>
      </c>
      <c r="S18" s="2">
        <f t="shared" si="6"/>
        <v>23.980561089801025</v>
      </c>
      <c r="T18" s="2">
        <f t="shared" si="7"/>
        <v>13.450373310836463</v>
      </c>
    </row>
    <row r="19" spans="1:20" x14ac:dyDescent="0.25">
      <c r="A19" t="s">
        <v>36</v>
      </c>
      <c r="B19" t="s">
        <v>64</v>
      </c>
      <c r="C19" s="1">
        <v>6</v>
      </c>
      <c r="D19" s="1">
        <v>21048.7300024572</v>
      </c>
      <c r="E19" s="1">
        <v>77.391399258670404</v>
      </c>
      <c r="F19" s="1">
        <v>1066.7304527777601</v>
      </c>
      <c r="G19" s="1">
        <v>1831.0694279967599</v>
      </c>
      <c r="H19" s="1">
        <v>3514.1352503593898</v>
      </c>
      <c r="I19" s="1">
        <v>3610.2403743534101</v>
      </c>
      <c r="J19" s="1">
        <v>2588.6956010458598</v>
      </c>
      <c r="K19" s="1">
        <v>5643.96387879336</v>
      </c>
      <c r="L19" s="1">
        <v>2716.5036178720202</v>
      </c>
      <c r="M19" s="2">
        <f t="shared" si="0"/>
        <v>0.36767728622884061</v>
      </c>
      <c r="N19" s="2">
        <f t="shared" si="1"/>
        <v>5.0679088603123867</v>
      </c>
      <c r="O19" s="2">
        <f t="shared" si="2"/>
        <v>8.6991919597192027</v>
      </c>
      <c r="P19" s="2">
        <f t="shared" si="3"/>
        <v>16.695236481959501</v>
      </c>
      <c r="Q19" s="2">
        <f t="shared" si="4"/>
        <v>17.151820437299332</v>
      </c>
      <c r="R19" s="2">
        <f t="shared" si="5"/>
        <v>12.298583338489587</v>
      </c>
      <c r="S19" s="2">
        <f t="shared" si="6"/>
        <v>26.8137976881954</v>
      </c>
      <c r="T19" s="2">
        <f t="shared" si="7"/>
        <v>12.905783947795896</v>
      </c>
    </row>
    <row r="20" spans="1:20" x14ac:dyDescent="0.25">
      <c r="A20" t="s">
        <v>37</v>
      </c>
      <c r="B20" t="s">
        <v>65</v>
      </c>
      <c r="C20" s="1">
        <v>13</v>
      </c>
      <c r="D20" s="1">
        <v>33242.394719752003</v>
      </c>
      <c r="E20" s="1">
        <v>115.540358030867</v>
      </c>
      <c r="F20" s="1">
        <v>1682.71696850541</v>
      </c>
      <c r="G20" s="1">
        <v>3828.8783244753599</v>
      </c>
      <c r="H20" s="1">
        <v>6335.36517355059</v>
      </c>
      <c r="I20" s="1">
        <v>5622.8247683351501</v>
      </c>
      <c r="J20" s="1">
        <v>3836.2584543975599</v>
      </c>
      <c r="K20" s="1">
        <v>7496.2220606088504</v>
      </c>
      <c r="L20" s="1">
        <v>4324.5886118482103</v>
      </c>
      <c r="M20" s="2">
        <f t="shared" si="0"/>
        <v>0.34756929819564142</v>
      </c>
      <c r="N20" s="2">
        <f t="shared" si="1"/>
        <v>5.0619607362569807</v>
      </c>
      <c r="O20" s="2">
        <f t="shared" si="2"/>
        <v>11.518058060360834</v>
      </c>
      <c r="P20" s="2">
        <f t="shared" si="3"/>
        <v>19.05808900640433</v>
      </c>
      <c r="Q20" s="2">
        <f t="shared" si="4"/>
        <v>16.914620067952487</v>
      </c>
      <c r="R20" s="2">
        <f t="shared" si="5"/>
        <v>11.540259017856279</v>
      </c>
      <c r="S20" s="2">
        <f t="shared" si="6"/>
        <v>22.550186663160993</v>
      </c>
      <c r="T20" s="2">
        <f t="shared" si="7"/>
        <v>13.00925714981244</v>
      </c>
    </row>
    <row r="21" spans="1:20" x14ac:dyDescent="0.25">
      <c r="A21" t="s">
        <v>38</v>
      </c>
      <c r="B21" t="s">
        <v>66</v>
      </c>
      <c r="C21" s="1">
        <v>8</v>
      </c>
      <c r="D21" s="1">
        <v>15352.6982318016</v>
      </c>
      <c r="E21" s="1">
        <v>77.250930971743202</v>
      </c>
      <c r="F21" s="1">
        <v>848.03621588600197</v>
      </c>
      <c r="G21" s="1">
        <v>1857.22303141784</v>
      </c>
      <c r="H21" s="1">
        <v>2773.0063441324701</v>
      </c>
      <c r="I21" s="1">
        <v>2354.7513770924702</v>
      </c>
      <c r="J21" s="1">
        <v>1211.6474198273399</v>
      </c>
      <c r="K21" s="1">
        <v>4358.0106487009898</v>
      </c>
      <c r="L21" s="1">
        <v>1872.77226377274</v>
      </c>
      <c r="M21" s="2">
        <f t="shared" si="0"/>
        <v>0.50317494557227416</v>
      </c>
      <c r="N21" s="2">
        <f t="shared" si="1"/>
        <v>5.5236949432730897</v>
      </c>
      <c r="O21" s="2">
        <f t="shared" si="2"/>
        <v>12.097046417357346</v>
      </c>
      <c r="P21" s="2">
        <f t="shared" si="3"/>
        <v>18.06201295866326</v>
      </c>
      <c r="Q21" s="2">
        <f t="shared" si="4"/>
        <v>15.337703780400211</v>
      </c>
      <c r="R21" s="2">
        <f t="shared" si="5"/>
        <v>7.8920812585082389</v>
      </c>
      <c r="S21" s="2">
        <f t="shared" si="6"/>
        <v>28.385959151296291</v>
      </c>
      <c r="T21" s="2">
        <f t="shared" si="7"/>
        <v>12.198326544929262</v>
      </c>
    </row>
    <row r="22" spans="1:20" x14ac:dyDescent="0.25">
      <c r="A22" t="s">
        <v>39</v>
      </c>
      <c r="B22" t="s">
        <v>67</v>
      </c>
      <c r="C22" s="1">
        <v>19</v>
      </c>
      <c r="D22" s="1">
        <v>11464.244658989899</v>
      </c>
      <c r="E22" s="1">
        <v>313.77398788880703</v>
      </c>
      <c r="F22" s="1">
        <v>426.997304375341</v>
      </c>
      <c r="G22" s="1">
        <v>296.86407818332299</v>
      </c>
      <c r="H22" s="1">
        <v>1117.9822710946501</v>
      </c>
      <c r="I22" s="1">
        <v>1671.82463937854</v>
      </c>
      <c r="J22" s="1">
        <v>1713.73406865271</v>
      </c>
      <c r="K22" s="1">
        <v>4389.4431403378803</v>
      </c>
      <c r="L22" s="1">
        <v>1533.6251690786301</v>
      </c>
      <c r="M22" s="2">
        <f t="shared" si="0"/>
        <v>2.736979166287727</v>
      </c>
      <c r="N22" s="2">
        <f t="shared" si="1"/>
        <v>3.724600417006132</v>
      </c>
      <c r="O22" s="2">
        <f t="shared" si="2"/>
        <v>2.5894778680471684</v>
      </c>
      <c r="P22" s="2">
        <f t="shared" si="3"/>
        <v>9.7519052004700857</v>
      </c>
      <c r="Q22" s="2">
        <f t="shared" si="4"/>
        <v>14.582946274332587</v>
      </c>
      <c r="R22" s="2">
        <f t="shared" si="5"/>
        <v>14.948512698643897</v>
      </c>
      <c r="S22" s="2">
        <f t="shared" si="6"/>
        <v>38.288114663496977</v>
      </c>
      <c r="T22" s="2">
        <f t="shared" si="7"/>
        <v>13.377463711715274</v>
      </c>
    </row>
    <row r="23" spans="1:20" x14ac:dyDescent="0.25">
      <c r="A23" t="s">
        <v>40</v>
      </c>
      <c r="B23" t="s">
        <v>68</v>
      </c>
      <c r="C23" s="1">
        <v>10</v>
      </c>
      <c r="D23" s="1">
        <v>15710.100748054399</v>
      </c>
      <c r="E23" s="1">
        <v>103.531145590186</v>
      </c>
      <c r="F23" s="1">
        <v>804.25391473046602</v>
      </c>
      <c r="G23" s="1">
        <v>1014.97223955956</v>
      </c>
      <c r="H23" s="1">
        <v>2564.8310824936102</v>
      </c>
      <c r="I23" s="1">
        <v>3231.1685784700599</v>
      </c>
      <c r="J23" s="1">
        <v>2577.4629737842602</v>
      </c>
      <c r="K23" s="1">
        <v>3548.0427750611402</v>
      </c>
      <c r="L23" s="1">
        <v>1865.8380383650999</v>
      </c>
      <c r="M23" s="2">
        <f t="shared" si="0"/>
        <v>0.65901006779353533</v>
      </c>
      <c r="N23" s="2">
        <f t="shared" si="1"/>
        <v>5.1193428204466995</v>
      </c>
      <c r="O23" s="2">
        <f t="shared" si="2"/>
        <v>6.4606348223785774</v>
      </c>
      <c r="P23" s="2">
        <f t="shared" si="3"/>
        <v>16.326000218752569</v>
      </c>
      <c r="Q23" s="2">
        <f t="shared" si="4"/>
        <v>20.567459307160842</v>
      </c>
      <c r="R23" s="2">
        <f t="shared" si="5"/>
        <v>16.406406394965121</v>
      </c>
      <c r="S23" s="2">
        <f t="shared" si="6"/>
        <v>22.584468629206874</v>
      </c>
      <c r="T23" s="2">
        <f t="shared" si="7"/>
        <v>11.876677739295674</v>
      </c>
    </row>
    <row r="24" spans="1:20" x14ac:dyDescent="0.25">
      <c r="A24" t="s">
        <v>41</v>
      </c>
      <c r="B24" t="s">
        <v>69</v>
      </c>
      <c r="C24" s="1">
        <v>18</v>
      </c>
      <c r="D24" s="1">
        <v>13386.7108731763</v>
      </c>
      <c r="E24" s="1">
        <v>280.73275694346398</v>
      </c>
      <c r="F24" s="1">
        <v>656.75701780905194</v>
      </c>
      <c r="G24" s="1">
        <v>807.30243583729805</v>
      </c>
      <c r="H24" s="1">
        <v>1945.47807678186</v>
      </c>
      <c r="I24" s="1">
        <v>2216.34851340768</v>
      </c>
      <c r="J24" s="1">
        <v>2270.6469133290602</v>
      </c>
      <c r="K24" s="1">
        <v>3637.9419030229101</v>
      </c>
      <c r="L24" s="1">
        <v>1571.5032560449299</v>
      </c>
      <c r="M24" s="2">
        <f t="shared" si="0"/>
        <v>2.0971003228730658</v>
      </c>
      <c r="N24" s="2">
        <f t="shared" si="1"/>
        <v>4.9060372187841352</v>
      </c>
      <c r="O24" s="2">
        <f t="shared" si="2"/>
        <v>6.030625771226112</v>
      </c>
      <c r="P24" s="2">
        <f t="shared" si="3"/>
        <v>14.532905769109593</v>
      </c>
      <c r="Q24" s="2">
        <f t="shared" si="4"/>
        <v>16.556333623733529</v>
      </c>
      <c r="R24" s="2">
        <f t="shared" si="5"/>
        <v>16.961947821543543</v>
      </c>
      <c r="S24" s="2">
        <f t="shared" si="6"/>
        <v>27.175771087373356</v>
      </c>
      <c r="T24" s="2">
        <f t="shared" si="7"/>
        <v>11.739278385356322</v>
      </c>
    </row>
    <row r="25" spans="1:20" x14ac:dyDescent="0.25">
      <c r="A25" t="s">
        <v>42</v>
      </c>
      <c r="B25" t="s">
        <v>70</v>
      </c>
      <c r="C25" s="1">
        <v>5</v>
      </c>
      <c r="D25" s="1">
        <v>14996.079004241699</v>
      </c>
      <c r="E25" s="1">
        <v>64.396901390402206</v>
      </c>
      <c r="F25" s="1">
        <v>840.47892098280397</v>
      </c>
      <c r="G25" s="1">
        <v>1234.6410177215901</v>
      </c>
      <c r="H25" s="1">
        <v>2480.5842220772802</v>
      </c>
      <c r="I25" s="1">
        <v>2850.9593587202999</v>
      </c>
      <c r="J25" s="1">
        <v>2086.7040711128798</v>
      </c>
      <c r="K25" s="1">
        <v>3513.0161223742598</v>
      </c>
      <c r="L25" s="1">
        <v>1925.2983898622001</v>
      </c>
      <c r="M25" s="2">
        <f t="shared" si="0"/>
        <v>0.42942492749062799</v>
      </c>
      <c r="N25" s="2">
        <f t="shared" si="1"/>
        <v>5.6046578625324077</v>
      </c>
      <c r="O25" s="2">
        <f t="shared" si="2"/>
        <v>8.2330922461289191</v>
      </c>
      <c r="P25" s="2">
        <f t="shared" si="3"/>
        <v>16.541552104224291</v>
      </c>
      <c r="Q25" s="2">
        <f t="shared" si="4"/>
        <v>19.011365290312852</v>
      </c>
      <c r="R25" s="2">
        <f t="shared" si="5"/>
        <v>13.914997850589128</v>
      </c>
      <c r="S25" s="2">
        <f t="shared" si="6"/>
        <v>23.426231092678222</v>
      </c>
      <c r="T25" s="2">
        <f t="shared" si="7"/>
        <v>12.838678626043661</v>
      </c>
    </row>
    <row r="26" spans="1:20" x14ac:dyDescent="0.25">
      <c r="A26" t="s">
        <v>43</v>
      </c>
      <c r="B26" t="s">
        <v>71</v>
      </c>
      <c r="C26" s="1">
        <v>11</v>
      </c>
      <c r="D26" s="1">
        <v>16503.349350141001</v>
      </c>
      <c r="E26" s="1">
        <v>73.414129574812804</v>
      </c>
      <c r="F26" s="1">
        <v>906.72025038419599</v>
      </c>
      <c r="G26" s="1">
        <v>1874.7538091415199</v>
      </c>
      <c r="H26" s="1">
        <v>2807.74146445415</v>
      </c>
      <c r="I26" s="1">
        <v>2531.0402535981202</v>
      </c>
      <c r="J26" s="1">
        <v>1656.1106703530099</v>
      </c>
      <c r="K26" s="1">
        <v>4558.7742744808102</v>
      </c>
      <c r="L26" s="1">
        <v>2094.7944981543501</v>
      </c>
      <c r="M26" s="2">
        <f t="shared" si="0"/>
        <v>0.44484381938012824</v>
      </c>
      <c r="N26" s="2">
        <f t="shared" si="1"/>
        <v>5.4941589803796358</v>
      </c>
      <c r="O26" s="2">
        <f t="shared" si="2"/>
        <v>11.35983835381575</v>
      </c>
      <c r="P26" s="2">
        <f t="shared" si="3"/>
        <v>17.013161418837448</v>
      </c>
      <c r="Q26" s="2">
        <f t="shared" si="4"/>
        <v>15.336524725367312</v>
      </c>
      <c r="R26" s="2">
        <f t="shared" si="5"/>
        <v>10.034997352454763</v>
      </c>
      <c r="S26" s="2">
        <f t="shared" si="6"/>
        <v>27.623327712212919</v>
      </c>
      <c r="T26" s="2">
        <f t="shared" si="7"/>
        <v>12.693147637551844</v>
      </c>
    </row>
    <row r="27" spans="1:20" x14ac:dyDescent="0.25">
      <c r="A27" t="s">
        <v>44</v>
      </c>
      <c r="B27" t="s">
        <v>72</v>
      </c>
      <c r="C27" s="1">
        <v>10</v>
      </c>
      <c r="D27" s="1">
        <v>21548.823513004099</v>
      </c>
      <c r="E27" s="1">
        <v>111.21668611536001</v>
      </c>
      <c r="F27" s="1">
        <v>1013.97500614348</v>
      </c>
      <c r="G27" s="1">
        <v>1672.0322071238199</v>
      </c>
      <c r="H27" s="1">
        <v>3514.5335418059999</v>
      </c>
      <c r="I27" s="1">
        <v>4089.87781196882</v>
      </c>
      <c r="J27" s="1">
        <v>3524.1526616648598</v>
      </c>
      <c r="K27" s="1">
        <v>5092.2950491902402</v>
      </c>
      <c r="L27" s="1">
        <v>2530.74054899156</v>
      </c>
      <c r="M27" s="2">
        <f t="shared" si="0"/>
        <v>0.51611488696004182</v>
      </c>
      <c r="N27" s="2">
        <f t="shared" si="1"/>
        <v>4.7054773339786973</v>
      </c>
      <c r="O27" s="2">
        <f t="shared" si="2"/>
        <v>7.7592737539234857</v>
      </c>
      <c r="P27" s="2">
        <f t="shared" si="3"/>
        <v>16.309630730814977</v>
      </c>
      <c r="Q27" s="2">
        <f t="shared" si="4"/>
        <v>18.979587491171827</v>
      </c>
      <c r="R27" s="2">
        <f t="shared" si="5"/>
        <v>16.354269454841162</v>
      </c>
      <c r="S27" s="2">
        <f t="shared" si="6"/>
        <v>23.631429558635467</v>
      </c>
      <c r="T27" s="2">
        <f t="shared" si="7"/>
        <v>11.744216789674528</v>
      </c>
    </row>
    <row r="28" spans="1:20" x14ac:dyDescent="0.25">
      <c r="A28" t="s">
        <v>45</v>
      </c>
      <c r="B28" t="s">
        <v>73</v>
      </c>
      <c r="C28" s="1">
        <v>30</v>
      </c>
      <c r="D28" s="1">
        <v>15397.866452643901</v>
      </c>
      <c r="E28" s="1">
        <v>404.80208875855101</v>
      </c>
      <c r="F28" s="1">
        <v>655.65649083005906</v>
      </c>
      <c r="G28" s="1">
        <v>605.01262627639699</v>
      </c>
      <c r="H28" s="1">
        <v>1518.9214595160599</v>
      </c>
      <c r="I28" s="1">
        <v>2197.9323442406599</v>
      </c>
      <c r="J28" s="1">
        <v>2765.64377265231</v>
      </c>
      <c r="K28" s="1">
        <v>5298.1010632294201</v>
      </c>
      <c r="L28" s="1">
        <v>1951.7966071404901</v>
      </c>
      <c r="M28" s="2">
        <f t="shared" si="0"/>
        <v>2.6289492119152924</v>
      </c>
      <c r="N28" s="2">
        <f t="shared" si="1"/>
        <v>4.258099606504115</v>
      </c>
      <c r="O28" s="2">
        <f t="shared" si="2"/>
        <v>3.9291977764394295</v>
      </c>
      <c r="P28" s="2">
        <f t="shared" si="3"/>
        <v>9.864493007440343</v>
      </c>
      <c r="Q28" s="2">
        <f t="shared" si="4"/>
        <v>14.274265535425931</v>
      </c>
      <c r="R28" s="2">
        <f t="shared" si="5"/>
        <v>17.961214179627031</v>
      </c>
      <c r="S28" s="2">
        <f t="shared" si="6"/>
        <v>34.408020614568372</v>
      </c>
      <c r="T28" s="2">
        <f t="shared" si="7"/>
        <v>12.675760068079791</v>
      </c>
    </row>
    <row r="29" spans="1:20" x14ac:dyDescent="0.25">
      <c r="A29" t="s">
        <v>46</v>
      </c>
      <c r="B29" t="s">
        <v>74</v>
      </c>
      <c r="C29" s="1">
        <v>8</v>
      </c>
      <c r="D29" s="1">
        <v>53631.952561474202</v>
      </c>
      <c r="E29" s="1">
        <v>294.56194511445898</v>
      </c>
      <c r="F29" s="1">
        <v>2953.4808962624002</v>
      </c>
      <c r="G29" s="1">
        <v>3704.3404625528301</v>
      </c>
      <c r="H29" s="1">
        <v>7462.4920859714603</v>
      </c>
      <c r="I29" s="1">
        <v>9159.7234517922407</v>
      </c>
      <c r="J29" s="1">
        <v>5392.7131396613204</v>
      </c>
      <c r="K29" s="1">
        <v>18348.5765932793</v>
      </c>
      <c r="L29" s="1">
        <v>6316.0639868401904</v>
      </c>
      <c r="M29" s="2">
        <f t="shared" si="0"/>
        <v>0.5492284562580958</v>
      </c>
      <c r="N29" s="2">
        <f t="shared" si="1"/>
        <v>5.5069426996472881</v>
      </c>
      <c r="O29" s="2">
        <f t="shared" si="2"/>
        <v>6.9069655040189488</v>
      </c>
      <c r="P29" s="2">
        <f t="shared" si="3"/>
        <v>13.914265152695638</v>
      </c>
      <c r="Q29" s="2">
        <f t="shared" si="4"/>
        <v>17.078855074860737</v>
      </c>
      <c r="R29" s="2">
        <f t="shared" si="5"/>
        <v>10.05503786847974</v>
      </c>
      <c r="S29" s="2">
        <f t="shared" si="6"/>
        <v>34.212024207486628</v>
      </c>
      <c r="T29" s="2">
        <f t="shared" si="7"/>
        <v>11.776681036552921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waniez</cp:lastModifiedBy>
  <dcterms:created xsi:type="dcterms:W3CDTF">2018-07-07T11:46:54Z</dcterms:created>
  <dcterms:modified xsi:type="dcterms:W3CDTF">2018-07-07T12:06:18Z</dcterms:modified>
</cp:coreProperties>
</file>